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3010" activeTab="4"/>
  </bookViews>
  <sheets>
    <sheet name="收支1" sheetId="2" r:id="rId1"/>
    <sheet name="收入2" sheetId="3" r:id="rId2"/>
    <sheet name="支出3" sheetId="4" r:id="rId3"/>
    <sheet name="财拨收支4" sheetId="5" r:id="rId4"/>
    <sheet name="一般公共支5" sheetId="6" r:id="rId5"/>
    <sheet name="基本（经济）6" sheetId="7" r:id="rId6"/>
    <sheet name="三公7" sheetId="8" r:id="rId7"/>
    <sheet name="基金8" sheetId="9" r:id="rId8"/>
    <sheet name="项目支出9" sheetId="10" r:id="rId9"/>
    <sheet name="功能10" sheetId="11" r:id="rId10"/>
    <sheet name="政府经济11" sheetId="12" r:id="rId11"/>
    <sheet name="部门经济12" sheetId="13" r:id="rId12"/>
    <sheet name="项目(债务)13" sheetId="14" r:id="rId13"/>
    <sheet name="采购14" sheetId="15" r:id="rId14"/>
    <sheet name="服务15" sheetId="16" r:id="rId15"/>
    <sheet name="整体绩效16" sheetId="17" r:id="rId16"/>
    <sheet name="项目绩效17" sheetId="18" r:id="rId17"/>
  </sheets>
  <definedNames>
    <definedName name="_xlnm.Print_Titles" localSheetId="0">收支1!$1:5</definedName>
    <definedName name="_xlnm.Print_Titles" localSheetId="1">收入2!$1:7</definedName>
    <definedName name="_xlnm.Print_Titles" localSheetId="2">支出3!$1:6</definedName>
    <definedName name="_xlnm.Print_Titles" localSheetId="3">财拨收支4!$1:6</definedName>
    <definedName name="_xlnm.Print_Titles" localSheetId="4">一般公共支5!$1:7</definedName>
    <definedName name="_xlnm.Print_Titles" localSheetId="5">'基本（经济）6'!$1:6</definedName>
    <definedName name="_xlnm.Print_Titles" localSheetId="6">三公7!$1:6</definedName>
    <definedName name="_xlnm.Print_Titles" localSheetId="7">基金8!$1:6</definedName>
    <definedName name="_xlnm.Print_Titles" localSheetId="8">项目支出9!$1:7</definedName>
    <definedName name="_xlnm.Print_Titles" localSheetId="9">功能10!$1:7</definedName>
    <definedName name="_xlnm.Print_Titles" localSheetId="10">政府经济11!$1:7</definedName>
    <definedName name="_xlnm.Print_Titles" localSheetId="11">部门经济12!$1:7</definedName>
    <definedName name="_xlnm.Print_Titles" localSheetId="12">'项目(债务)13'!$1:7</definedName>
    <definedName name="_xlnm.Print_Titles" localSheetId="13">采购14!$1:7</definedName>
    <definedName name="_xlnm.Print_Titles" localSheetId="14">服务15!$1:7</definedName>
    <definedName name="_xlnm.Print_Titles" localSheetId="15">整体绩效16!$1:2</definedName>
    <definedName name="_xlnm.Print_Titles" localSheetId="16">项目绩效17!$1:2</definedName>
  </definedNames>
  <calcPr calcId="144525" concurrentCalc="0"/>
</workbook>
</file>

<file path=xl/sharedStrings.xml><?xml version="1.0" encoding="utf-8"?>
<sst xmlns="http://schemas.openxmlformats.org/spreadsheetml/2006/main" count="733" uniqueCount="319">
  <si>
    <t>收支预算总表</t>
  </si>
  <si>
    <t>表1</t>
  </si>
  <si>
    <t>部门名称：辽宁省红十字事业发展服务中心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</si>
  <si>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</si>
  <si>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</si>
  <si>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</si>
  <si>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</si>
  <si>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</si>
  <si>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</si>
  <si>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</si>
  <si>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</si>
  <si>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</si>
  <si>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</si>
  <si>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</si>
  <si>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</si>
  <si>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四、其他支出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</si>
  <si>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</si>
  <si>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</si>
  <si>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</si>
  <si>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</si>
  <si>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</si>
  <si>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</si>
  <si>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</si>
  <si>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</si>
  <si>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</si>
  <si>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</si>
  <si>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</si>
  <si>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</si>
  <si>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</si>
  <si>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</si>
  <si>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</si>
  <si>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</si>
  <si>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</si>
  <si>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</si>
  <si>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</si>
  <si>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</si>
  <si>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</si>
  <si>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</si>
  <si>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</si>
  <si>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</si>
  <si>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</si>
  <si>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</si>
  <si>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</si>
  <si>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</si>
  <si>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</si>
  <si>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</si>
  <si>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辽宁省红十字事业发展服务中心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</si>
  <si>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</si>
  <si>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</si>
  <si>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</si>
  <si>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</si>
  <si>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</si>
  <si>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</si>
  <si>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</si>
  <si>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</si>
  <si>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</si>
  <si>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</si>
  <si>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</si>
  <si>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</si>
  <si>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</si>
  <si>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</si>
  <si>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</si>
  <si>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</si>
  <si>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20816</t>
  </si>
  <si>
    <t xml:space="preserve">  红十字事业</t>
  </si>
  <si>
    <t>2081699</t>
  </si>
  <si>
    <t xml:space="preserve">    其他红十字事业支出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</si>
  <si>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</si>
  <si>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</si>
  <si>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</si>
  <si>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</si>
  <si>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</si>
  <si>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</si>
  <si>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</si>
  <si>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</si>
  <si>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</si>
  <si>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</si>
  <si>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</si>
  <si>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</si>
  <si>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</si>
  <si>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</si>
  <si>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</si>
  <si>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</si>
  <si>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2296005</t>
  </si>
  <si>
    <t xml:space="preserve">    用于红十字事业的彩票公益金支出</t>
  </si>
  <si>
    <t>财政拨款收支预算总表</t>
  </si>
  <si>
    <t>表4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</si>
  <si>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</si>
  <si>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</si>
  <si>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</si>
  <si>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</si>
  <si>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</si>
  <si>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</si>
  <si>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</si>
  <si>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(三)住房保障支出</t>
  </si>
  <si>
    <t>二、上年结转</t>
  </si>
  <si>
    <t>(四)其他支出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</si>
  <si>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</si>
  <si>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</si>
  <si>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</si>
  <si>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</si>
  <si>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</si>
  <si>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</si>
  <si>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</si>
  <si>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</si>
  <si>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</si>
  <si>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</si>
  <si>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</si>
  <si>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</si>
  <si>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</si>
  <si>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</si>
  <si>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</si>
  <si>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</si>
  <si>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</si>
  <si>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</si>
  <si>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</si>
  <si>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</si>
  <si>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</si>
  <si>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</si>
  <si>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</si>
  <si>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</si>
  <si>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</si>
  <si>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</si>
  <si>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</si>
  <si>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</si>
  <si>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</si>
  <si>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</si>
  <si>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</si>
  <si>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</si>
  <si>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</si>
  <si>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</si>
  <si>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</si>
  <si>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</si>
  <si>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</si>
  <si>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</si>
  <si>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</si>
  <si>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</si>
  <si>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</si>
  <si>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</si>
  <si>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</si>
  <si>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</si>
  <si>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30228</t>
  </si>
  <si>
    <t xml:space="preserve">  工会经费</t>
  </si>
  <si>
    <t xml:space="preserve">  其他商品和服务支出</t>
  </si>
  <si>
    <t>303</t>
  </si>
  <si>
    <t>对个人和家庭的补助</t>
  </si>
  <si>
    <t>30302</t>
  </si>
  <si>
    <t xml:space="preserve">  退休费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</si>
  <si>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</si>
  <si>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</si>
  <si>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</si>
  <si>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</si>
  <si>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</si>
  <si>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</si>
  <si>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</si>
  <si>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</si>
  <si>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</si>
  <si>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</si>
  <si>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</si>
  <si>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</si>
  <si>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</si>
  <si>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</si>
  <si>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</si>
  <si>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福利彩票公益金用于支持红十字事业发展经费</t>
  </si>
  <si>
    <t>支出功能分类预算表</t>
  </si>
  <si>
    <t>表10</t>
  </si>
  <si>
    <t>支出经济分类预算表（政府预算）</t>
  </si>
  <si>
    <t>表11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</si>
  <si>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</si>
  <si>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</si>
  <si>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</si>
  <si>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</si>
  <si>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</si>
  <si>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</si>
  <si>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</t>
  </si>
  <si>
    <t>50905</t>
  </si>
  <si>
    <t xml:space="preserve">  离退休费</t>
  </si>
  <si>
    <t>支出经济分类预算表（部门预算）</t>
  </si>
  <si>
    <t>表12</t>
  </si>
  <si>
    <t>30299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</si>
  <si>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</si>
  <si>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</si>
  <si>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</si>
  <si>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</si>
  <si>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</si>
  <si>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</si>
  <si>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</si>
  <si>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</si>
  <si>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</si>
  <si>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</si>
  <si>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</si>
  <si>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</si>
  <si>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实有人员数量</t>
  </si>
  <si>
    <t>所属单位数量</t>
  </si>
  <si>
    <t xml:space="preserve">年度预算收入 </t>
  </si>
  <si>
    <t>年度部门预算收入</t>
  </si>
  <si>
    <t xml:space="preserve">年度预算支出 </t>
  </si>
  <si>
    <t>年度部门预算支出</t>
  </si>
  <si>
    <t>一、基本支出</t>
  </si>
  <si>
    <t>（一）人员类项目</t>
  </si>
  <si>
    <t>（二）公用经费项目</t>
  </si>
  <si>
    <t>二、项目支出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</si>
  <si>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</si>
  <si>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</si>
  <si>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</si>
  <si>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</si>
  <si>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</si>
  <si>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部门职能概述</t>
  </si>
  <si>
    <t>（1）宣传造血干细胞相关知识，动员征集志愿者，收集和整理志愿捐献者相关数据。
（2）接受国际和社会向红十字会的捐助、采购、存储、转运救灾物资。
（3）承担省红十字会交办的其他工作。</t>
  </si>
  <si>
    <t>年度主要任务</t>
  </si>
  <si>
    <t>重点工作</t>
  </si>
  <si>
    <t>对应项目</t>
  </si>
  <si>
    <t>预算资金情况</t>
  </si>
  <si>
    <t>完成时限</t>
  </si>
  <si>
    <t>保障员工工资及相关福利按时发放。</t>
  </si>
  <si>
    <t>人员类项目</t>
  </si>
  <si>
    <t>2021年12月</t>
  </si>
  <si>
    <t>保障单位运转，完成上级主管部门交办任务。</t>
  </si>
  <si>
    <t>公用经费项目</t>
  </si>
  <si>
    <t>年度绩效目标</t>
  </si>
  <si>
    <t>接受国际和社会向红十字会的捐助、采购、存储、转运救灾物资。</t>
  </si>
  <si>
    <t>宣传造血干细胞相关知识，动员征集志愿者，收集和整理志愿捐献者相关数据。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</si>
  <si>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</si>
  <si>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</si>
  <si>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</si>
  <si>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</si>
  <si>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</si>
  <si>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</si>
  <si>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</si>
  <si>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履职效能</t>
  </si>
  <si>
    <t>重点工作履行情况</t>
  </si>
  <si>
    <t>重点工作办结率</t>
  </si>
  <si>
    <t>=</t>
  </si>
  <si>
    <t>100</t>
  </si>
  <si>
    <t>%</t>
  </si>
  <si>
    <t>整体工作完成情况</t>
  </si>
  <si>
    <t>工作质量达标率</t>
  </si>
  <si>
    <t>总体工作完成率</t>
  </si>
  <si>
    <t>工作完成及时率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</si>
  <si>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</si>
  <si>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</si>
  <si>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</si>
  <si>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</si>
  <si>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</si>
  <si>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</si>
  <si>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</si>
  <si>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</si>
  <si>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</si>
  <si>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预算执行率</t>
  </si>
  <si>
    <t>预算调整率</t>
  </si>
  <si>
    <t>5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</si>
  <si>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</si>
  <si>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</si>
  <si>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</si>
  <si>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</si>
  <si>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</si>
  <si>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</si>
  <si>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</si>
  <si>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</si>
  <si>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</si>
  <si>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</si>
  <si>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</si>
  <si>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</si>
  <si>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</si>
  <si>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</si>
  <si>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</si>
  <si>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</si>
  <si>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</si>
  <si>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</si>
  <si>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</si>
  <si>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人均公用经费变动率</t>
  </si>
  <si>
    <t>在职人员控制率</t>
  </si>
  <si>
    <t>“三公”经费变动率</t>
  </si>
  <si>
    <t>社会效应</t>
  </si>
  <si>
    <t>服务对象满意度</t>
  </si>
  <si>
    <t>受益对象满意度</t>
  </si>
  <si>
    <t>&gt;=</t>
  </si>
  <si>
    <t>95</t>
  </si>
  <si>
    <t>社会公众满意度</t>
  </si>
  <si>
    <t>当地群众总体满意度</t>
  </si>
  <si>
    <t>可持续性</t>
  </si>
  <si>
    <t>体制机制改革</t>
  </si>
  <si>
    <t>完善内控制度</t>
  </si>
  <si>
    <t>加强工作</t>
  </si>
  <si>
    <t>省本级部门预算项目（政策）绩效目标表</t>
  </si>
  <si>
    <t>表17</t>
  </si>
  <si>
    <t>主管部门</t>
  </si>
  <si>
    <t>辽宁省红十字会</t>
  </si>
  <si>
    <t>实施单位</t>
  </si>
  <si>
    <t xml:space="preserve">预算资金情况 </t>
  </si>
  <si>
    <t>预算资金总额</t>
  </si>
  <si>
    <t>总体目标</t>
  </si>
  <si>
    <t>年度目标</t>
  </si>
  <si>
    <t>预计完成初筛3000例再动员400例高分辨70例体检40例捐献20例。</t>
  </si>
  <si>
    <t>受益群体比较满意。</t>
  </si>
  <si>
    <t>绩效指标</t>
  </si>
  <si>
    <t>产出指标</t>
  </si>
  <si>
    <t>数量指标</t>
  </si>
  <si>
    <t>救助患儿人数</t>
  </si>
  <si>
    <t>29</t>
  </si>
  <si>
    <t>人</t>
  </si>
  <si>
    <t>质量指标</t>
  </si>
  <si>
    <t>救助工作完成率</t>
  </si>
  <si>
    <t>时效指标</t>
  </si>
  <si>
    <t>救助患儿完成时间</t>
  </si>
  <si>
    <t>1</t>
  </si>
  <si>
    <t>年</t>
  </si>
  <si>
    <t>成本指标</t>
  </si>
  <si>
    <t>每人次救助患儿金额</t>
  </si>
  <si>
    <t>万元</t>
  </si>
  <si>
    <t>2021年11月</t>
  </si>
  <si>
    <t>效益指标</t>
  </si>
  <si>
    <t>社会效益指标</t>
  </si>
  <si>
    <t>红十字事业知晓率</t>
  </si>
  <si>
    <t>80</t>
  </si>
  <si>
    <t>可持续影响指标</t>
  </si>
  <si>
    <t>被救助患儿回访率</t>
  </si>
  <si>
    <t>满意度指标</t>
  </si>
  <si>
    <t>社会大众对红十字事业的满意度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</si>
</sst>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0"/>
    <numFmt numFmtId="178" formatCode="0.0"/>
    <numFmt numFmtId="179" formatCode="#,##0.0"/>
  </numFmts>
  <fonts count="28">
    <font>
      <sz val="11"/>
      <color indexed="8"/>
      <name val="宋体"/>
      <charset val="1"/>
    </font>
    <font>
      <b/>
      <sz val="2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5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49" fontId="2" fillId="2" borderId="0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78" fontId="2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4" fontId="2" fillId="2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>
      <alignment vertical="center"/>
    </xf>
    <xf numFmtId="178" fontId="2" fillId="2" borderId="2" xfId="0" applyNumberFormat="1" applyFont="1" applyFill="1" applyBorder="1" applyAlignment="1">
      <alignment horizontal="right" vertical="center"/>
    </xf>
    <xf numFmtId="179" fontId="2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top"/>
    </xf>
    <xf numFmtId="2" fontId="8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wrapText="1"/>
    </xf>
    <xf numFmtId="179" fontId="2" fillId="2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6" activePane="bottomLeft" state="frozen"/>
      <selection/>
      <selection pane="bottomLeft" activeCell="A4" sqref="A4:C4"/>
    </sheetView>
  </sheetViews>
  <sheetFormatPr defaultColWidth="9" defaultRowHeight="14" outlineLevelCol="3"/>
  <cols>
    <col min="1" max="1" width="42.5181818181818" customWidth="1"/>
    <col min="2" max="2" width="25.0727272727273" customWidth="1"/>
    <col min="3" max="3" width="41.7" customWidth="1"/>
    <col min="4" max="4" width="25.0727272727273" customWidth="1"/>
    <col min="5" max="5" width="9.76363636363636" customWidth="1"/>
  </cols>
  <sheetData>
    <row r="1" ht="31.3" customHeight="1" spans="1:4">
      <c r="A1" s="1" t="s">
        <v>0</v>
      </c>
      <c r="B1" s="1"/>
      <c r="C1" s="1"/>
      <c r="D1" s="1"/>
    </row>
    <row r="2" ht="14.2" customHeight="1" spans="1:4">
      <c r="A2" s="76"/>
      <c r="B2" s="76"/>
      <c r="C2" s="76"/>
      <c r="D2" s="76"/>
    </row>
    <row r="3" ht="14.2" customHeight="1" spans="1:4">
      <c r="A3" s="69" t="s">
        <v>1</v>
      </c>
      <c r="B3" s="28"/>
      <c r="C3" s="27"/>
      <c r="D3" s="60"/>
    </row>
    <row r="4" ht="14.2" customHeight="1" spans="1:4">
      <c r="A4" s="31" t="s">
        <v>2</v>
      </c>
      <c r="B4" s="31"/>
      <c r="C4" s="31"/>
      <c r="D4" s="60" t="s">
        <v>3</v>
      </c>
    </row>
    <row r="5" ht="22.75" customHeight="1" spans="1:4">
      <c r="A5" s="70" t="s">
        <v>4</v>
      </c>
      <c r="B5" s="70"/>
      <c r="C5" s="70" t="s">
        <v>5</v>
      </c>
      <c r="D5" s="70"/>
    </row>
    <row r="6" ht="22.75" customHeight="1" spans="1:4">
      <c r="A6" s="32" t="s">
        <v>6</v>
      </c>
      <c r="B6" s="32" t="s">
        <v>7</v>
      </c>
      <c r="C6" s="32" t="s">
        <v>6</v>
      </c>
      <c r="D6" s="32" t="s">
        <v>7</v>
      </c>
    </row>
    <row r="7" ht="22.75" customHeight="1" spans="1:4">
      <c r="A7" s="34" t="s">
        <v>8</v>
      </c>
      <c r="B7" s="7">
        <v>331.42</v>
      </c>
      <c r="C7" s="34" t="s">
        <v>9</v>
      </c>
      <c r="D7" s="7">
        <v>290.3</v>
      </c>
    </row>
    <row r="8" ht="22.75" customHeight="1" spans="1:4">
      <c r="A8" s="34" t="s">
        <v>10</v>
      </c>
      <c r="B8" s="7"/>
      <c r="C8" s="34" t="s">
        <v>11</v>
      </c>
      <c r="D8" s="7">
        <v>15.15</v>
      </c>
    </row>
    <row r="9" ht="22.75" customHeight="1" spans="1:4">
      <c r="A9" s="34" t="s">
        <v>12</v>
      </c>
      <c r="B9" s="7"/>
      <c r="C9" s="34" t="s">
        <v>13</v>
      </c>
      <c r="D9" s="7">
        <v>25.97</v>
      </c>
    </row>
    <row r="10" ht="22.75" customHeight="1" spans="1:4">
      <c r="A10" s="34" t="s">
        <v>14</v>
      </c>
      <c r="B10" s="7"/>
      <c r="C10" s="34" t="s">
        <v>15</v>
      </c>
      <c r="D10" s="7">
        <v>77</v>
      </c>
    </row>
    <row r="11" ht="22.75" customHeight="1" spans="1:4">
      <c r="A11" s="34" t="s">
        <v>16</v>
      </c>
      <c r="B11" s="7"/>
      <c r="C11" s="34"/>
      <c r="D11" s="7"/>
    </row>
    <row r="12" ht="22.75" customHeight="1" spans="1:4">
      <c r="A12" s="34" t="s">
        <v>17</v>
      </c>
      <c r="B12" s="7"/>
      <c r="C12" s="34"/>
      <c r="D12" s="7"/>
    </row>
    <row r="13" ht="22.75" customHeight="1" spans="1:4">
      <c r="A13" s="34" t="s">
        <v>18</v>
      </c>
      <c r="B13" s="7"/>
      <c r="C13" s="34"/>
      <c r="D13" s="7"/>
    </row>
    <row r="14" ht="22.75" customHeight="1" spans="1:4">
      <c r="A14" s="34" t="s">
        <v>19</v>
      </c>
      <c r="B14" s="7"/>
      <c r="C14" s="34"/>
      <c r="D14" s="7"/>
    </row>
    <row r="15" ht="22.75" customHeight="1" spans="1:4">
      <c r="A15" s="34" t="s">
        <v>20</v>
      </c>
      <c r="B15" s="7"/>
      <c r="C15" s="34"/>
      <c r="D15" s="7"/>
    </row>
    <row r="16" ht="22.75" customHeight="1" spans="1:4">
      <c r="A16" s="34" t="s">
        <v>21</v>
      </c>
      <c r="B16" s="7"/>
      <c r="C16" s="34"/>
      <c r="D16" s="7"/>
    </row>
    <row r="17" ht="22.75" customHeight="1" spans="1:4">
      <c r="A17" s="32"/>
      <c r="B17" s="7"/>
      <c r="C17" s="12"/>
      <c r="D17" s="18"/>
    </row>
    <row r="18" ht="22.75" customHeight="1" spans="1:4">
      <c r="A18" s="32" t="s">
        <v>22</v>
      </c>
      <c r="B18" s="7">
        <v>331.42</v>
      </c>
      <c r="C18" s="32" t="s">
        <v>23</v>
      </c>
      <c r="D18" s="7">
        <v>408.42</v>
      </c>
    </row>
    <row r="19" ht="22.75" customHeight="1" spans="1:4">
      <c r="A19" s="34" t="s">
        <v>24</v>
      </c>
      <c r="B19" s="7">
        <v>77</v>
      </c>
      <c r="C19" s="34" t="s">
        <v>25</v>
      </c>
      <c r="D19" s="7"/>
    </row>
    <row r="20" ht="22.75" customHeight="1" spans="1:4">
      <c r="A20" s="77"/>
      <c r="B20" s="7"/>
      <c r="C20" s="77"/>
      <c r="D20" s="78"/>
    </row>
    <row r="21" ht="22.75" customHeight="1" spans="1:4">
      <c r="A21" s="32" t="s">
        <v>26</v>
      </c>
      <c r="B21" s="7">
        <f>B19+B7</f>
        <v>408.42</v>
      </c>
      <c r="C21" s="32" t="s">
        <v>27</v>
      </c>
      <c r="D21" s="7">
        <v>408.42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A4" sqref="A4:Q4"/>
    </sheetView>
  </sheetViews>
  <sheetFormatPr defaultColWidth="9" defaultRowHeight="14"/>
  <cols>
    <col min="1" max="1" width="20" customWidth="1"/>
    <col min="2" max="2" width="9.49090909090909" customWidth="1"/>
    <col min="3" max="3" width="10.2" customWidth="1"/>
    <col min="4" max="4" width="8.14545454545454" customWidth="1"/>
    <col min="5" max="5" width="7.70909090909091" customWidth="1"/>
    <col min="6" max="7" width="5.12727272727273" customWidth="1"/>
    <col min="8" max="13" width="4.61818181818182" customWidth="1"/>
    <col min="14" max="14" width="10.2" customWidth="1"/>
    <col min="15" max="15" width="8.14545454545454" customWidth="1"/>
    <col min="16" max="16" width="7.70909090909091" customWidth="1"/>
    <col min="17" max="19" width="5.12727272727273" customWidth="1"/>
    <col min="20" max="21" width="9.76363636363636" customWidth="1"/>
  </cols>
  <sheetData>
    <row r="1" ht="31.3" customHeight="1" spans="1:1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" customHeight="1" spans="1:19">
      <c r="A2" s="4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5"/>
      <c r="N2" s="35"/>
      <c r="O2" s="35"/>
      <c r="P2" s="35"/>
      <c r="Q2" s="35"/>
      <c r="R2" s="36"/>
      <c r="S2" s="35"/>
    </row>
    <row r="3" ht="14.2" customHeight="1" spans="1:19">
      <c r="A3" s="44" t="s">
        <v>29</v>
      </c>
      <c r="B3" s="30"/>
      <c r="C3" s="30"/>
      <c r="D3" s="29"/>
      <c r="E3" s="29"/>
      <c r="F3" s="29"/>
      <c r="G3" s="29"/>
      <c r="H3" s="29"/>
      <c r="I3" s="29"/>
      <c r="J3" s="29"/>
      <c r="K3" s="29"/>
      <c r="L3" s="29"/>
      <c r="M3" s="27"/>
      <c r="N3" s="27"/>
      <c r="O3" s="27"/>
      <c r="P3" s="31"/>
      <c r="Q3" s="31"/>
      <c r="R3" s="29"/>
      <c r="S3" s="29"/>
    </row>
    <row r="4" ht="14.2" customHeight="1" spans="1:19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36" t="s">
        <v>30</v>
      </c>
      <c r="S4" s="36"/>
    </row>
    <row r="5" ht="28.45" customHeight="1" spans="1:19">
      <c r="A5" s="32" t="s">
        <v>31</v>
      </c>
      <c r="B5" s="33" t="s">
        <v>32</v>
      </c>
      <c r="C5" s="33" t="s">
        <v>33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4" t="s">
        <v>24</v>
      </c>
      <c r="O5" s="4"/>
      <c r="P5" s="4"/>
      <c r="Q5" s="4"/>
      <c r="R5" s="4"/>
      <c r="S5" s="4"/>
    </row>
    <row r="6" ht="28.45" customHeight="1" spans="1:19">
      <c r="A6" s="32"/>
      <c r="B6" s="33"/>
      <c r="C6" s="4" t="s">
        <v>34</v>
      </c>
      <c r="D6" s="4" t="s">
        <v>35</v>
      </c>
      <c r="E6" s="4" t="s">
        <v>36</v>
      </c>
      <c r="F6" s="4" t="s">
        <v>37</v>
      </c>
      <c r="G6" s="4" t="s">
        <v>38</v>
      </c>
      <c r="H6" s="33" t="s">
        <v>39</v>
      </c>
      <c r="I6" s="33"/>
      <c r="J6" s="33"/>
      <c r="K6" s="33"/>
      <c r="L6" s="33"/>
      <c r="M6" s="33"/>
      <c r="N6" s="4" t="s">
        <v>34</v>
      </c>
      <c r="O6" s="4" t="s">
        <v>35</v>
      </c>
      <c r="P6" s="4" t="s">
        <v>36</v>
      </c>
      <c r="Q6" s="4" t="s">
        <v>37</v>
      </c>
      <c r="R6" s="4" t="s">
        <v>38</v>
      </c>
      <c r="S6" s="4" t="s">
        <v>39</v>
      </c>
    </row>
    <row r="7" ht="56.95" customHeight="1" spans="1:19">
      <c r="A7" s="32"/>
      <c r="B7" s="33"/>
      <c r="C7" s="4"/>
      <c r="D7" s="4"/>
      <c r="E7" s="4"/>
      <c r="F7" s="4"/>
      <c r="G7" s="4"/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/>
      <c r="O7" s="4"/>
      <c r="P7" s="4"/>
      <c r="Q7" s="4"/>
      <c r="R7" s="4"/>
      <c r="S7" s="4"/>
    </row>
    <row r="8" ht="22.75" customHeight="1" spans="1:19">
      <c r="A8" s="32" t="s">
        <v>34</v>
      </c>
      <c r="B8" s="7">
        <v>408.42</v>
      </c>
      <c r="C8" s="7">
        <v>331.42</v>
      </c>
      <c r="D8" s="7">
        <v>331.42</v>
      </c>
      <c r="E8" s="7"/>
      <c r="F8" s="7"/>
      <c r="G8" s="7"/>
      <c r="H8" s="7"/>
      <c r="I8" s="7"/>
      <c r="J8" s="7"/>
      <c r="K8" s="7"/>
      <c r="L8" s="7"/>
      <c r="M8" s="7"/>
      <c r="N8" s="7">
        <v>77</v>
      </c>
      <c r="O8" s="7"/>
      <c r="P8" s="7">
        <v>77</v>
      </c>
      <c r="Q8" s="7"/>
      <c r="R8" s="7"/>
      <c r="S8" s="7"/>
    </row>
    <row r="9" ht="25.6" customHeight="1" spans="1:19">
      <c r="A9" s="34" t="s">
        <v>46</v>
      </c>
      <c r="B9" s="7">
        <v>408.42</v>
      </c>
      <c r="C9" s="7">
        <v>331.42</v>
      </c>
      <c r="D9" s="7">
        <v>331.42</v>
      </c>
      <c r="E9" s="7"/>
      <c r="F9" s="7"/>
      <c r="G9" s="7"/>
      <c r="H9" s="7"/>
      <c r="I9" s="7"/>
      <c r="J9" s="7"/>
      <c r="K9" s="7"/>
      <c r="L9" s="7"/>
      <c r="M9" s="7"/>
      <c r="N9" s="7">
        <v>77</v>
      </c>
      <c r="O9" s="7"/>
      <c r="P9" s="7">
        <v>77</v>
      </c>
      <c r="Q9" s="7"/>
      <c r="R9" s="7"/>
      <c r="S9" s="7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6" topLeftCell="A7" activePane="bottomLeft" state="frozen"/>
      <selection/>
      <selection pane="bottomLeft" activeCell="A4" sqref="A4:F4"/>
    </sheetView>
  </sheetViews>
  <sheetFormatPr defaultColWidth="9" defaultRowHeight="14" outlineLevelCol="6"/>
  <cols>
    <col min="1" max="1" width="15.3363636363636" customWidth="1"/>
    <col min="2" max="2" width="45.6909090909091" customWidth="1"/>
    <col min="3" max="3" width="15.7454545454545" customWidth="1"/>
    <col min="4" max="4" width="15.3363636363636" customWidth="1"/>
    <col min="5" max="7" width="14.6545454545455" customWidth="1"/>
    <col min="8" max="8" width="9.76363636363636" customWidth="1"/>
  </cols>
  <sheetData>
    <row r="1" ht="31.3" customHeight="1" spans="1:7">
      <c r="A1" s="1" t="s">
        <v>47</v>
      </c>
      <c r="B1" s="1"/>
      <c r="C1" s="1"/>
      <c r="D1" s="1"/>
      <c r="E1" s="1"/>
      <c r="F1" s="1"/>
      <c r="G1" s="1"/>
    </row>
    <row r="2" ht="14.2" customHeight="1" spans="1:7">
      <c r="A2" s="57"/>
      <c r="B2" s="57"/>
      <c r="C2" s="57"/>
      <c r="D2" s="57"/>
      <c r="E2" s="57"/>
      <c r="F2" s="57"/>
      <c r="G2" s="57"/>
    </row>
    <row r="3" ht="14.2" customHeight="1" spans="1:7">
      <c r="A3" s="58" t="s">
        <v>48</v>
      </c>
      <c r="B3" s="59"/>
      <c r="C3" s="59"/>
      <c r="D3" s="59"/>
      <c r="E3" s="59"/>
      <c r="F3" s="59"/>
      <c r="G3" s="59"/>
    </row>
    <row r="4" ht="14.2" customHeight="1" spans="1:7">
      <c r="A4" s="31" t="s">
        <v>2</v>
      </c>
      <c r="B4" s="31"/>
      <c r="C4" s="31"/>
      <c r="D4" s="31"/>
      <c r="E4" s="31"/>
      <c r="F4" s="31"/>
      <c r="G4" s="60" t="s">
        <v>3</v>
      </c>
    </row>
    <row r="5" ht="22.75" customHeight="1" spans="1:7">
      <c r="A5" s="5" t="s">
        <v>49</v>
      </c>
      <c r="B5" s="32" t="s">
        <v>50</v>
      </c>
      <c r="C5" s="32" t="s">
        <v>34</v>
      </c>
      <c r="D5" s="32" t="s">
        <v>51</v>
      </c>
      <c r="E5" s="32"/>
      <c r="F5" s="32"/>
      <c r="G5" s="32" t="s">
        <v>52</v>
      </c>
    </row>
    <row r="6" ht="22.75" customHeight="1" spans="1:7">
      <c r="A6" s="5"/>
      <c r="B6" s="32"/>
      <c r="C6" s="32"/>
      <c r="D6" s="32" t="s">
        <v>40</v>
      </c>
      <c r="E6" s="32" t="s">
        <v>53</v>
      </c>
      <c r="F6" s="32" t="s">
        <v>54</v>
      </c>
      <c r="G6" s="32"/>
    </row>
    <row r="7" ht="22.75" customHeight="1" spans="1:7">
      <c r="A7" s="12"/>
      <c r="B7" s="4" t="s">
        <v>34</v>
      </c>
      <c r="C7" s="13">
        <f>C8+C14+C17+C20</f>
        <v>408.42</v>
      </c>
      <c r="D7" s="13">
        <f>D8+D14+D17+D20</f>
        <v>331.42</v>
      </c>
      <c r="E7" s="13">
        <f>E8+E14+E17+E20</f>
        <v>270.66</v>
      </c>
      <c r="F7" s="13">
        <f>F8+F14+F17+F20</f>
        <v>60.76</v>
      </c>
      <c r="G7" s="13">
        <f>G8+G14+G17+G20</f>
        <v>77</v>
      </c>
    </row>
    <row r="8" ht="22.75" customHeight="1" spans="1:7">
      <c r="A8" s="46" t="s">
        <v>55</v>
      </c>
      <c r="B8" s="34" t="s">
        <v>56</v>
      </c>
      <c r="C8" s="7">
        <f>C9+C12</f>
        <v>290.3</v>
      </c>
      <c r="D8" s="7">
        <f>D9+D12</f>
        <v>290.3</v>
      </c>
      <c r="E8" s="7">
        <f>E9+E12</f>
        <v>229.54</v>
      </c>
      <c r="F8" s="7">
        <f>F9+F12</f>
        <v>60.76</v>
      </c>
      <c r="G8" s="7">
        <f>G9+G12</f>
        <v>0</v>
      </c>
    </row>
    <row r="9" ht="22.75" customHeight="1" spans="1:7">
      <c r="A9" s="46" t="s">
        <v>57</v>
      </c>
      <c r="B9" s="34" t="s">
        <v>58</v>
      </c>
      <c r="C9" s="7">
        <f>C10+C11</f>
        <v>29.14</v>
      </c>
      <c r="D9" s="7">
        <f>D10+D11</f>
        <v>29.14</v>
      </c>
      <c r="E9" s="7">
        <f>E10+E11</f>
        <v>25.38</v>
      </c>
      <c r="F9" s="7">
        <f>F10+F11</f>
        <v>3.76</v>
      </c>
      <c r="G9" s="7"/>
    </row>
    <row r="10" ht="22.75" customHeight="1" spans="1:7">
      <c r="A10" s="46" t="s">
        <v>59</v>
      </c>
      <c r="B10" s="34" t="s">
        <v>60</v>
      </c>
      <c r="C10" s="7">
        <v>8.94</v>
      </c>
      <c r="D10" s="7">
        <v>8.94</v>
      </c>
      <c r="E10" s="7">
        <v>5.18</v>
      </c>
      <c r="F10" s="7">
        <v>3.76</v>
      </c>
      <c r="G10" s="7"/>
    </row>
    <row r="11" ht="22.75" customHeight="1" spans="1:7">
      <c r="A11" s="46" t="s">
        <v>61</v>
      </c>
      <c r="B11" s="34" t="s">
        <v>62</v>
      </c>
      <c r="C11" s="7">
        <v>20.2</v>
      </c>
      <c r="D11" s="7">
        <v>20.2</v>
      </c>
      <c r="E11" s="7">
        <v>20.2</v>
      </c>
      <c r="F11" s="7"/>
      <c r="G11" s="7"/>
    </row>
    <row r="12" customFormat="1" ht="22.75" customHeight="1" spans="1:7">
      <c r="A12" s="46" t="s">
        <v>63</v>
      </c>
      <c r="B12" s="34" t="s">
        <v>64</v>
      </c>
      <c r="C12" s="7">
        <v>261.16</v>
      </c>
      <c r="D12" s="7">
        <v>261.16</v>
      </c>
      <c r="E12" s="7">
        <v>204.16</v>
      </c>
      <c r="F12" s="7">
        <v>57</v>
      </c>
      <c r="G12" s="7"/>
    </row>
    <row r="13" customFormat="1" ht="22.75" customHeight="1" spans="1:7">
      <c r="A13" s="46" t="s">
        <v>65</v>
      </c>
      <c r="B13" s="34" t="s">
        <v>66</v>
      </c>
      <c r="C13" s="7">
        <v>261.16</v>
      </c>
      <c r="D13" s="7">
        <v>261.16</v>
      </c>
      <c r="E13" s="7">
        <v>204.16</v>
      </c>
      <c r="F13" s="7">
        <v>57</v>
      </c>
      <c r="G13" s="7"/>
    </row>
    <row r="14" ht="22.75" customHeight="1" spans="1:7">
      <c r="A14" s="46" t="s">
        <v>67</v>
      </c>
      <c r="B14" s="34" t="s">
        <v>68</v>
      </c>
      <c r="C14" s="7">
        <v>15.15</v>
      </c>
      <c r="D14" s="7">
        <v>15.15</v>
      </c>
      <c r="E14" s="7">
        <v>15.15</v>
      </c>
      <c r="F14" s="7"/>
      <c r="G14" s="7"/>
    </row>
    <row r="15" ht="22.75" customHeight="1" spans="1:7">
      <c r="A15" s="46" t="s">
        <v>69</v>
      </c>
      <c r="B15" s="34" t="s">
        <v>70</v>
      </c>
      <c r="C15" s="7">
        <v>15.15</v>
      </c>
      <c r="D15" s="7">
        <v>15.15</v>
      </c>
      <c r="E15" s="7">
        <v>15.15</v>
      </c>
      <c r="F15" s="7"/>
      <c r="G15" s="7"/>
    </row>
    <row r="16" ht="22.75" customHeight="1" spans="1:7">
      <c r="A16" s="46" t="s">
        <v>71</v>
      </c>
      <c r="B16" s="34" t="s">
        <v>72</v>
      </c>
      <c r="C16" s="7">
        <v>15.15</v>
      </c>
      <c r="D16" s="7">
        <v>15.15</v>
      </c>
      <c r="E16" s="7">
        <v>15.15</v>
      </c>
      <c r="F16" s="7"/>
      <c r="G16" s="7"/>
    </row>
    <row r="17" ht="22.75" customHeight="1" spans="1:7">
      <c r="A17" s="46" t="s">
        <v>73</v>
      </c>
      <c r="B17" s="34" t="s">
        <v>74</v>
      </c>
      <c r="C17" s="7">
        <v>25.97</v>
      </c>
      <c r="D17" s="7">
        <v>25.97</v>
      </c>
      <c r="E17" s="7">
        <v>25.97</v>
      </c>
      <c r="F17" s="7"/>
      <c r="G17" s="7"/>
    </row>
    <row r="18" ht="22.75" customHeight="1" spans="1:7">
      <c r="A18" s="46" t="s">
        <v>75</v>
      </c>
      <c r="B18" s="34" t="s">
        <v>76</v>
      </c>
      <c r="C18" s="7">
        <v>25.97</v>
      </c>
      <c r="D18" s="7">
        <v>25.97</v>
      </c>
      <c r="E18" s="7">
        <v>25.97</v>
      </c>
      <c r="F18" s="7"/>
      <c r="G18" s="7"/>
    </row>
    <row r="19" ht="22.75" customHeight="1" spans="1:7">
      <c r="A19" s="46" t="s">
        <v>77</v>
      </c>
      <c r="B19" s="34" t="s">
        <v>78</v>
      </c>
      <c r="C19" s="7">
        <v>25.97</v>
      </c>
      <c r="D19" s="7">
        <v>25.97</v>
      </c>
      <c r="E19" s="7">
        <v>25.97</v>
      </c>
      <c r="F19" s="7"/>
      <c r="G19" s="7"/>
    </row>
    <row r="20" ht="22.75" customHeight="1" spans="1:7">
      <c r="A20" s="46" t="s">
        <v>79</v>
      </c>
      <c r="B20" s="34" t="s">
        <v>80</v>
      </c>
      <c r="C20" s="7">
        <v>77</v>
      </c>
      <c r="D20" s="7"/>
      <c r="E20" s="7"/>
      <c r="F20" s="7"/>
      <c r="G20" s="7">
        <v>77</v>
      </c>
    </row>
    <row r="21" ht="22.75" customHeight="1" spans="1:7">
      <c r="A21" s="46" t="s">
        <v>81</v>
      </c>
      <c r="B21" s="34" t="s">
        <v>82</v>
      </c>
      <c r="C21" s="7">
        <v>77</v>
      </c>
      <c r="D21" s="7"/>
      <c r="E21" s="7"/>
      <c r="F21" s="7"/>
      <c r="G21" s="7">
        <v>77</v>
      </c>
    </row>
    <row r="22" ht="22.75" customHeight="1" spans="1:7">
      <c r="A22" s="46" t="s">
        <v>83</v>
      </c>
      <c r="B22" s="34" t="s">
        <v>84</v>
      </c>
      <c r="C22" s="7">
        <v>77</v>
      </c>
      <c r="D22" s="7"/>
      <c r="E22" s="7"/>
      <c r="F22" s="7"/>
      <c r="G22" s="7">
        <v>77</v>
      </c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9" defaultRowHeight="14" outlineLevelCol="3"/>
  <cols>
    <col min="1" max="1" width="44.7818181818182" customWidth="1"/>
    <col min="2" max="2" width="22.9363636363636" customWidth="1"/>
    <col min="3" max="3" width="44.7818181818182" customWidth="1"/>
    <col min="4" max="4" width="23.0727272727273" customWidth="1"/>
    <col min="5" max="6" width="9.76363636363636" customWidth="1"/>
  </cols>
  <sheetData>
    <row r="1" ht="31.3" customHeight="1" spans="1:4">
      <c r="A1" s="1" t="s">
        <v>85</v>
      </c>
      <c r="B1" s="1"/>
      <c r="C1" s="1"/>
      <c r="D1" s="1"/>
    </row>
    <row r="2" ht="14.2" customHeight="1" spans="1:4">
      <c r="A2" s="69"/>
      <c r="B2" s="69"/>
      <c r="C2" s="69"/>
      <c r="D2" s="69"/>
    </row>
    <row r="3" ht="14.2" customHeight="1" spans="1:4">
      <c r="A3" s="69" t="s">
        <v>86</v>
      </c>
      <c r="B3" s="28"/>
      <c r="C3" s="27"/>
      <c r="D3" s="60"/>
    </row>
    <row r="4" ht="14.2" customHeight="1" spans="1:4">
      <c r="A4" s="31" t="s">
        <v>2</v>
      </c>
      <c r="B4" s="31"/>
      <c r="C4" s="31"/>
      <c r="D4" s="60" t="s">
        <v>3</v>
      </c>
    </row>
    <row r="5" ht="22.75" customHeight="1" spans="1:4">
      <c r="A5" s="70" t="s">
        <v>4</v>
      </c>
      <c r="B5" s="70"/>
      <c r="C5" s="70" t="s">
        <v>5</v>
      </c>
      <c r="D5" s="70"/>
    </row>
    <row r="6" ht="22.75" customHeight="1" spans="1:4">
      <c r="A6" s="32" t="s">
        <v>6</v>
      </c>
      <c r="B6" s="32" t="s">
        <v>7</v>
      </c>
      <c r="C6" s="32" t="s">
        <v>6</v>
      </c>
      <c r="D6" s="32" t="s">
        <v>7</v>
      </c>
    </row>
    <row r="7" ht="22.75" customHeight="1" spans="1:4">
      <c r="A7" s="34" t="s">
        <v>87</v>
      </c>
      <c r="B7" s="7">
        <v>331.42</v>
      </c>
      <c r="C7" s="34" t="s">
        <v>88</v>
      </c>
      <c r="D7" s="71">
        <v>408.42</v>
      </c>
    </row>
    <row r="8" ht="22.75" customHeight="1" spans="1:4">
      <c r="A8" s="34" t="s">
        <v>89</v>
      </c>
      <c r="B8" s="7">
        <v>331.42</v>
      </c>
      <c r="C8" s="34" t="s">
        <v>90</v>
      </c>
      <c r="D8" s="7">
        <v>290.3</v>
      </c>
    </row>
    <row r="9" ht="22.75" customHeight="1" spans="1:4">
      <c r="A9" s="34" t="s">
        <v>91</v>
      </c>
      <c r="B9" s="7">
        <v>0</v>
      </c>
      <c r="C9" s="34" t="s">
        <v>92</v>
      </c>
      <c r="D9" s="7">
        <v>15.15</v>
      </c>
    </row>
    <row r="10" ht="22.75" customHeight="1" spans="1:4">
      <c r="A10" s="34" t="s">
        <v>93</v>
      </c>
      <c r="B10" s="7"/>
      <c r="C10" s="34" t="s">
        <v>94</v>
      </c>
      <c r="D10" s="7">
        <v>25.97</v>
      </c>
    </row>
    <row r="11" ht="22.75" customHeight="1" spans="1:4">
      <c r="A11" s="34" t="s">
        <v>95</v>
      </c>
      <c r="B11" s="7">
        <v>77</v>
      </c>
      <c r="C11" s="34" t="s">
        <v>96</v>
      </c>
      <c r="D11" s="7">
        <v>77</v>
      </c>
    </row>
    <row r="12" ht="22.75" customHeight="1" spans="1:4">
      <c r="A12" s="34" t="s">
        <v>89</v>
      </c>
      <c r="B12" s="7"/>
      <c r="C12" s="34"/>
      <c r="D12" s="7"/>
    </row>
    <row r="13" ht="22.75" customHeight="1" spans="1:4">
      <c r="A13" s="34" t="s">
        <v>91</v>
      </c>
      <c r="B13" s="7">
        <v>77</v>
      </c>
      <c r="C13" s="34"/>
      <c r="D13" s="7"/>
    </row>
    <row r="14" ht="22.75" customHeight="1" spans="1:4">
      <c r="A14" s="34" t="s">
        <v>93</v>
      </c>
      <c r="B14" s="7"/>
      <c r="C14" s="34"/>
      <c r="D14" s="7"/>
    </row>
    <row r="15" ht="22.75" customHeight="1" spans="1:4">
      <c r="A15" s="72"/>
      <c r="B15" s="73"/>
      <c r="C15" s="72"/>
      <c r="D15" s="74"/>
    </row>
    <row r="16" ht="22.75" customHeight="1" spans="1:4">
      <c r="A16" s="72"/>
      <c r="B16" s="73"/>
      <c r="C16" s="72"/>
      <c r="D16" s="74"/>
    </row>
    <row r="17" ht="22.75" customHeight="1" spans="1:4">
      <c r="A17" s="72"/>
      <c r="B17" s="73"/>
      <c r="C17" s="72" t="s">
        <v>97</v>
      </c>
      <c r="D17" s="71"/>
    </row>
    <row r="18" ht="22.75" customHeight="1" spans="1:4">
      <c r="A18" s="72"/>
      <c r="B18" s="73"/>
      <c r="C18" s="72"/>
      <c r="D18" s="74"/>
    </row>
    <row r="19" ht="22.75" customHeight="1" spans="1:4">
      <c r="A19" s="70" t="s">
        <v>26</v>
      </c>
      <c r="B19" s="71">
        <v>408.42</v>
      </c>
      <c r="C19" s="70" t="s">
        <v>27</v>
      </c>
      <c r="D19" s="71">
        <v>408.42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ySplit="7" topLeftCell="A8" activePane="bottomLeft" state="frozen"/>
      <selection/>
      <selection pane="bottomLeft" activeCell="C9" sqref="C9"/>
    </sheetView>
  </sheetViews>
  <sheetFormatPr defaultColWidth="9" defaultRowHeight="14" outlineLevelCol="6"/>
  <cols>
    <col min="1" max="1" width="12.7545454545455" customWidth="1"/>
    <col min="2" max="2" width="54.2818181818182" customWidth="1"/>
    <col min="3" max="4" width="15.3363636363636" customWidth="1"/>
    <col min="5" max="7" width="12.7545454545455" customWidth="1"/>
    <col min="8" max="8" width="9.76363636363636" customWidth="1"/>
  </cols>
  <sheetData>
    <row r="1" ht="31.3" customHeight="1" spans="1:7">
      <c r="A1" s="1" t="s">
        <v>98</v>
      </c>
      <c r="B1" s="1"/>
      <c r="C1" s="1"/>
      <c r="D1" s="1"/>
      <c r="E1" s="1"/>
      <c r="F1" s="1"/>
      <c r="G1" s="1"/>
    </row>
    <row r="2" ht="14.2" customHeight="1" spans="1:7">
      <c r="A2" s="57"/>
      <c r="B2" s="57"/>
      <c r="C2" s="57"/>
      <c r="D2" s="57"/>
      <c r="E2" s="57"/>
      <c r="F2" s="57"/>
      <c r="G2" s="57"/>
    </row>
    <row r="3" ht="14.2" customHeight="1" spans="1:7">
      <c r="A3" s="58" t="s">
        <v>99</v>
      </c>
      <c r="B3" s="59"/>
      <c r="C3" s="59"/>
      <c r="D3" s="59"/>
      <c r="E3" s="59"/>
      <c r="F3" s="59"/>
      <c r="G3" s="59"/>
    </row>
    <row r="4" ht="14.2" customHeight="1" spans="1:7">
      <c r="A4" s="45" t="s">
        <v>2</v>
      </c>
      <c r="B4" s="45"/>
      <c r="C4" s="45"/>
      <c r="D4" s="45"/>
      <c r="E4" s="45"/>
      <c r="F4" s="45"/>
      <c r="G4" s="60" t="s">
        <v>3</v>
      </c>
    </row>
    <row r="5" ht="22.75" customHeight="1" spans="1:7">
      <c r="A5" s="5" t="s">
        <v>49</v>
      </c>
      <c r="B5" s="32" t="s">
        <v>50</v>
      </c>
      <c r="C5" s="32" t="s">
        <v>100</v>
      </c>
      <c r="D5" s="32"/>
      <c r="E5" s="32"/>
      <c r="F5" s="32"/>
      <c r="G5" s="32"/>
    </row>
    <row r="6" ht="22.75" customHeight="1" spans="1:7">
      <c r="A6" s="5"/>
      <c r="B6" s="32"/>
      <c r="C6" s="32" t="s">
        <v>34</v>
      </c>
      <c r="D6" s="32" t="s">
        <v>51</v>
      </c>
      <c r="E6" s="32"/>
      <c r="F6" s="32"/>
      <c r="G6" s="32" t="s">
        <v>52</v>
      </c>
    </row>
    <row r="7" ht="22.75" customHeight="1" spans="1:7">
      <c r="A7" s="5"/>
      <c r="B7" s="32"/>
      <c r="C7" s="32"/>
      <c r="D7" s="32" t="s">
        <v>40</v>
      </c>
      <c r="E7" s="32" t="s">
        <v>53</v>
      </c>
      <c r="F7" s="32" t="s">
        <v>54</v>
      </c>
      <c r="G7" s="32"/>
    </row>
    <row r="8" ht="22.75" customHeight="1" spans="1:7">
      <c r="A8" s="46"/>
      <c r="B8" s="34" t="s">
        <v>34</v>
      </c>
      <c r="C8" s="7">
        <f>408.42-77</f>
        <v>331.42</v>
      </c>
      <c r="D8" s="7">
        <v>331.42</v>
      </c>
      <c r="E8" s="7">
        <v>270.66</v>
      </c>
      <c r="F8" s="7">
        <v>60.76</v>
      </c>
      <c r="G8" s="7"/>
    </row>
    <row r="9" ht="22.75" customHeight="1" spans="1:7">
      <c r="A9" s="46" t="s">
        <v>55</v>
      </c>
      <c r="B9" s="34" t="s">
        <v>56</v>
      </c>
      <c r="C9" s="7">
        <v>290.3</v>
      </c>
      <c r="D9" s="7">
        <v>290.3</v>
      </c>
      <c r="E9" s="7">
        <v>229.54</v>
      </c>
      <c r="F9" s="7">
        <v>60.76</v>
      </c>
      <c r="G9" s="7"/>
    </row>
    <row r="10" ht="22.75" customHeight="1" spans="1:7">
      <c r="A10" s="46" t="s">
        <v>57</v>
      </c>
      <c r="B10" s="34" t="s">
        <v>58</v>
      </c>
      <c r="C10" s="7">
        <v>29.14</v>
      </c>
      <c r="D10" s="7">
        <v>29.14</v>
      </c>
      <c r="E10" s="7">
        <v>25.38</v>
      </c>
      <c r="F10" s="7">
        <v>3.76</v>
      </c>
      <c r="G10" s="7"/>
    </row>
    <row r="11" ht="22.75" customHeight="1" spans="1:7">
      <c r="A11" s="46" t="s">
        <v>59</v>
      </c>
      <c r="B11" s="34" t="s">
        <v>60</v>
      </c>
      <c r="C11" s="7">
        <v>8.94</v>
      </c>
      <c r="D11" s="7">
        <v>8.94</v>
      </c>
      <c r="E11" s="7">
        <v>5.18</v>
      </c>
      <c r="F11" s="7">
        <v>3.76</v>
      </c>
      <c r="G11" s="7"/>
    </row>
    <row r="12" ht="22.75" customHeight="1" spans="1:7">
      <c r="A12" s="46" t="s">
        <v>61</v>
      </c>
      <c r="B12" s="34" t="s">
        <v>62</v>
      </c>
      <c r="C12" s="7">
        <v>20.2</v>
      </c>
      <c r="D12" s="7">
        <v>20.2</v>
      </c>
      <c r="E12" s="7">
        <v>20.2</v>
      </c>
      <c r="F12" s="7"/>
      <c r="G12" s="7"/>
    </row>
    <row r="13" ht="22.75" customHeight="1" spans="1:7">
      <c r="A13" s="46" t="s">
        <v>63</v>
      </c>
      <c r="B13" s="34" t="s">
        <v>64</v>
      </c>
      <c r="C13" s="7">
        <v>261.16</v>
      </c>
      <c r="D13" s="7">
        <v>261.16</v>
      </c>
      <c r="E13" s="7">
        <v>204.16</v>
      </c>
      <c r="F13" s="7">
        <v>57</v>
      </c>
      <c r="G13" s="7"/>
    </row>
    <row r="14" ht="22.75" customHeight="1" spans="1:7">
      <c r="A14" s="46" t="s">
        <v>65</v>
      </c>
      <c r="B14" s="34" t="s">
        <v>66</v>
      </c>
      <c r="C14" s="7">
        <v>261.16</v>
      </c>
      <c r="D14" s="7">
        <v>261.16</v>
      </c>
      <c r="E14" s="7">
        <v>204.16</v>
      </c>
      <c r="F14" s="7">
        <v>57</v>
      </c>
      <c r="G14" s="7"/>
    </row>
    <row r="15" ht="22.75" customHeight="1" spans="1:7">
      <c r="A15" s="46" t="s">
        <v>67</v>
      </c>
      <c r="B15" s="34" t="s">
        <v>68</v>
      </c>
      <c r="C15" s="7">
        <v>15.15</v>
      </c>
      <c r="D15" s="7">
        <v>15.15</v>
      </c>
      <c r="E15" s="7">
        <v>15.15</v>
      </c>
      <c r="F15" s="7"/>
      <c r="G15" s="7"/>
    </row>
    <row r="16" ht="22.75" customHeight="1" spans="1:7">
      <c r="A16" s="46" t="s">
        <v>69</v>
      </c>
      <c r="B16" s="34" t="s">
        <v>70</v>
      </c>
      <c r="C16" s="7">
        <v>15.15</v>
      </c>
      <c r="D16" s="7">
        <v>15.15</v>
      </c>
      <c r="E16" s="7">
        <v>15.15</v>
      </c>
      <c r="F16" s="7"/>
      <c r="G16" s="7"/>
    </row>
    <row r="17" ht="22.75" customHeight="1" spans="1:7">
      <c r="A17" s="46" t="s">
        <v>71</v>
      </c>
      <c r="B17" s="34" t="s">
        <v>72</v>
      </c>
      <c r="C17" s="7">
        <v>15.15</v>
      </c>
      <c r="D17" s="7">
        <v>15.15</v>
      </c>
      <c r="E17" s="7">
        <v>15.15</v>
      </c>
      <c r="F17" s="7"/>
      <c r="G17" s="7"/>
    </row>
    <row r="18" ht="22.75" customHeight="1" spans="1:7">
      <c r="A18" s="46" t="s">
        <v>73</v>
      </c>
      <c r="B18" s="34" t="s">
        <v>74</v>
      </c>
      <c r="C18" s="7">
        <v>25.97</v>
      </c>
      <c r="D18" s="7">
        <v>25.97</v>
      </c>
      <c r="E18" s="7">
        <v>25.97</v>
      </c>
      <c r="F18" s="7"/>
      <c r="G18" s="7"/>
    </row>
    <row r="19" ht="22.75" customHeight="1" spans="1:7">
      <c r="A19" s="46" t="s">
        <v>75</v>
      </c>
      <c r="B19" s="34" t="s">
        <v>76</v>
      </c>
      <c r="C19" s="7">
        <v>25.97</v>
      </c>
      <c r="D19" s="7">
        <v>25.97</v>
      </c>
      <c r="E19" s="7">
        <v>25.97</v>
      </c>
      <c r="F19" s="7"/>
      <c r="G19" s="7"/>
    </row>
    <row r="20" ht="22.75" customHeight="1" spans="1:7">
      <c r="A20" s="46" t="s">
        <v>77</v>
      </c>
      <c r="B20" s="34" t="s">
        <v>78</v>
      </c>
      <c r="C20" s="7">
        <v>25.97</v>
      </c>
      <c r="D20" s="7">
        <v>25.97</v>
      </c>
      <c r="E20" s="7">
        <v>25.97</v>
      </c>
      <c r="F20" s="7"/>
      <c r="G20" s="7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6" topLeftCell="A11" activePane="bottomLeft" state="frozen"/>
      <selection/>
      <selection pane="bottomLeft" activeCell="J11" sqref="J11"/>
    </sheetView>
  </sheetViews>
  <sheetFormatPr defaultColWidth="9" defaultRowHeight="14" outlineLevelCol="5"/>
  <cols>
    <col min="1" max="1" width="0.109090909090909" customWidth="1"/>
    <col min="2" max="2" width="12.7545454545455" customWidth="1"/>
    <col min="3" max="3" width="61.7909090909091" customWidth="1"/>
    <col min="4" max="6" width="20.4909090909091" customWidth="1"/>
  </cols>
  <sheetData>
    <row r="1" ht="31.3" customHeight="1" spans="1:6">
      <c r="A1" s="10"/>
      <c r="B1" s="1" t="s">
        <v>101</v>
      </c>
      <c r="C1" s="1"/>
      <c r="D1" s="1"/>
      <c r="E1" s="1"/>
      <c r="F1" s="1"/>
    </row>
    <row r="2" ht="14.2" customHeight="1" spans="2:6">
      <c r="B2" s="62"/>
      <c r="C2" s="62"/>
      <c r="D2" s="62"/>
      <c r="E2" s="62"/>
      <c r="F2" s="62"/>
    </row>
    <row r="3" ht="14.2" customHeight="1" spans="2:6">
      <c r="B3" s="63" t="s">
        <v>102</v>
      </c>
      <c r="C3" s="62"/>
      <c r="D3" s="62"/>
      <c r="E3" s="62"/>
      <c r="F3" s="62"/>
    </row>
    <row r="4" ht="14.2" customHeight="1" spans="2:6">
      <c r="B4" s="31" t="s">
        <v>2</v>
      </c>
      <c r="C4" s="31"/>
      <c r="D4" s="31"/>
      <c r="E4" s="31"/>
      <c r="F4" s="62" t="s">
        <v>3</v>
      </c>
    </row>
    <row r="5" ht="22.75" customHeight="1" spans="2:6">
      <c r="B5" s="5" t="s">
        <v>103</v>
      </c>
      <c r="C5" s="5"/>
      <c r="D5" s="4" t="s">
        <v>104</v>
      </c>
      <c r="E5" s="4"/>
      <c r="F5" s="4"/>
    </row>
    <row r="6" ht="22.75" customHeight="1" spans="2:6">
      <c r="B6" s="64" t="s">
        <v>49</v>
      </c>
      <c r="C6" s="64" t="s">
        <v>50</v>
      </c>
      <c r="D6" s="65" t="s">
        <v>34</v>
      </c>
      <c r="E6" s="65" t="s">
        <v>53</v>
      </c>
      <c r="F6" s="65" t="s">
        <v>54</v>
      </c>
    </row>
    <row r="7" ht="22.75" customHeight="1" spans="2:6">
      <c r="B7" s="64"/>
      <c r="C7" s="64" t="s">
        <v>34</v>
      </c>
      <c r="D7" s="66">
        <f>E7+F7</f>
        <v>331.42</v>
      </c>
      <c r="E7" s="66">
        <v>274.42</v>
      </c>
      <c r="F7" s="66">
        <v>57</v>
      </c>
    </row>
    <row r="8" ht="22.75" customHeight="1" spans="1:6">
      <c r="A8" s="10">
        <v>0</v>
      </c>
      <c r="B8" s="8" t="s">
        <v>105</v>
      </c>
      <c r="C8" s="67" t="s">
        <v>106</v>
      </c>
      <c r="D8" s="7">
        <f>E8+F8</f>
        <v>265.48</v>
      </c>
      <c r="E8" s="7">
        <v>265.48</v>
      </c>
      <c r="F8" s="7"/>
    </row>
    <row r="9" ht="22.75" customHeight="1" spans="1:6">
      <c r="A9" s="10"/>
      <c r="B9" s="8" t="s">
        <v>107</v>
      </c>
      <c r="C9" s="67" t="s">
        <v>108</v>
      </c>
      <c r="D9" s="7">
        <f t="shared" ref="D9:D29" si="0">E9+F9</f>
        <v>68.56</v>
      </c>
      <c r="E9" s="7">
        <v>68.56</v>
      </c>
      <c r="F9" s="7"/>
    </row>
    <row r="10" ht="22.75" customHeight="1" spans="1:6">
      <c r="A10" s="10"/>
      <c r="B10" s="8" t="s">
        <v>109</v>
      </c>
      <c r="C10" s="67" t="s">
        <v>110</v>
      </c>
      <c r="D10" s="7">
        <f t="shared" si="0"/>
        <v>4.22</v>
      </c>
      <c r="E10" s="7">
        <v>4.22</v>
      </c>
      <c r="F10" s="7"/>
    </row>
    <row r="11" ht="22.75" customHeight="1" spans="1:6">
      <c r="A11" s="10"/>
      <c r="B11" s="8" t="s">
        <v>111</v>
      </c>
      <c r="C11" s="67" t="s">
        <v>112</v>
      </c>
      <c r="D11" s="7">
        <f t="shared" si="0"/>
        <v>0</v>
      </c>
      <c r="E11" s="7">
        <v>0</v>
      </c>
      <c r="F11" s="7"/>
    </row>
    <row r="12" ht="22.75" customHeight="1" spans="1:6">
      <c r="A12" s="10"/>
      <c r="B12" s="8" t="s">
        <v>113</v>
      </c>
      <c r="C12" s="67" t="s">
        <v>114</v>
      </c>
      <c r="D12" s="7">
        <f t="shared" si="0"/>
        <v>130.48</v>
      </c>
      <c r="E12" s="7">
        <v>130.48</v>
      </c>
      <c r="F12" s="7"/>
    </row>
    <row r="13" ht="22.75" customHeight="1" spans="1:6">
      <c r="A13" s="10"/>
      <c r="B13" s="8" t="s">
        <v>115</v>
      </c>
      <c r="C13" s="67" t="s">
        <v>116</v>
      </c>
      <c r="D13" s="7">
        <f t="shared" si="0"/>
        <v>20.2</v>
      </c>
      <c r="E13" s="7">
        <v>20.2</v>
      </c>
      <c r="F13" s="7"/>
    </row>
    <row r="14" ht="22.75" customHeight="1" spans="1:6">
      <c r="A14" s="10"/>
      <c r="B14" s="8" t="s">
        <v>117</v>
      </c>
      <c r="C14" s="67" t="s">
        <v>118</v>
      </c>
      <c r="D14" s="7">
        <f t="shared" si="0"/>
        <v>10.1</v>
      </c>
      <c r="E14" s="49">
        <v>10.1</v>
      </c>
      <c r="F14" s="49"/>
    </row>
    <row r="15" ht="22.75" customHeight="1" spans="1:6">
      <c r="A15" s="10"/>
      <c r="B15" s="8" t="s">
        <v>119</v>
      </c>
      <c r="C15" s="68" t="s">
        <v>120</v>
      </c>
      <c r="D15" s="7">
        <f t="shared" si="0"/>
        <v>5.05</v>
      </c>
      <c r="E15" s="24">
        <v>5.05</v>
      </c>
      <c r="F15" s="24"/>
    </row>
    <row r="16" ht="22.75" customHeight="1" spans="1:6">
      <c r="A16" s="10"/>
      <c r="B16" s="8" t="s">
        <v>121</v>
      </c>
      <c r="C16" s="68" t="s">
        <v>122</v>
      </c>
      <c r="D16" s="7">
        <f t="shared" si="0"/>
        <v>0.9</v>
      </c>
      <c r="E16" s="24">
        <v>0.9</v>
      </c>
      <c r="F16" s="24"/>
    </row>
    <row r="17" ht="22.75" customHeight="1" spans="1:6">
      <c r="A17" s="10"/>
      <c r="B17" s="8" t="s">
        <v>123</v>
      </c>
      <c r="C17" s="68" t="s">
        <v>124</v>
      </c>
      <c r="D17" s="7">
        <f t="shared" si="0"/>
        <v>25.97</v>
      </c>
      <c r="E17" s="24">
        <v>25.97</v>
      </c>
      <c r="F17" s="24"/>
    </row>
    <row r="18" ht="22.75" customHeight="1" spans="1:6">
      <c r="A18" s="10"/>
      <c r="B18" s="8" t="s">
        <v>125</v>
      </c>
      <c r="C18" s="68" t="s">
        <v>126</v>
      </c>
      <c r="D18" s="7">
        <f t="shared" si="0"/>
        <v>60.7</v>
      </c>
      <c r="E18" s="24">
        <v>3.7</v>
      </c>
      <c r="F18" s="24">
        <f>SUM(F19:F27)</f>
        <v>57</v>
      </c>
    </row>
    <row r="19" ht="22.75" customHeight="1" spans="1:6">
      <c r="A19" s="10"/>
      <c r="B19" s="8" t="s">
        <v>127</v>
      </c>
      <c r="C19" s="68" t="s">
        <v>128</v>
      </c>
      <c r="D19" s="7">
        <f t="shared" si="0"/>
        <v>13.16</v>
      </c>
      <c r="E19" s="54"/>
      <c r="F19" s="24">
        <v>13.16</v>
      </c>
    </row>
    <row r="20" ht="22.75" customHeight="1" spans="1:6">
      <c r="A20" s="10"/>
      <c r="B20" s="8" t="s">
        <v>129</v>
      </c>
      <c r="C20" s="68" t="s">
        <v>130</v>
      </c>
      <c r="D20" s="7">
        <f t="shared" si="0"/>
        <v>1.2</v>
      </c>
      <c r="E20" s="54"/>
      <c r="F20" s="24">
        <v>1.2</v>
      </c>
    </row>
    <row r="21" ht="22.75" customHeight="1" spans="1:6">
      <c r="A21" s="10"/>
      <c r="B21" s="8" t="s">
        <v>131</v>
      </c>
      <c r="C21" s="68" t="s">
        <v>132</v>
      </c>
      <c r="D21" s="7">
        <f t="shared" si="0"/>
        <v>3</v>
      </c>
      <c r="E21" s="54"/>
      <c r="F21" s="24">
        <v>3</v>
      </c>
    </row>
    <row r="22" ht="22.75" customHeight="1" spans="1:6">
      <c r="A22" s="10"/>
      <c r="B22" s="8" t="s">
        <v>133</v>
      </c>
      <c r="C22" s="68" t="s">
        <v>134</v>
      </c>
      <c r="D22" s="7">
        <f t="shared" si="0"/>
        <v>8.16</v>
      </c>
      <c r="E22" s="54"/>
      <c r="F22" s="24">
        <v>8.16</v>
      </c>
    </row>
    <row r="23" ht="22.75" customHeight="1" spans="1:6">
      <c r="A23" s="10"/>
      <c r="B23" s="8" t="s">
        <v>135</v>
      </c>
      <c r="C23" s="68" t="s">
        <v>136</v>
      </c>
      <c r="D23" s="7">
        <f t="shared" si="0"/>
        <v>3.82</v>
      </c>
      <c r="E23" s="54"/>
      <c r="F23" s="24">
        <v>3.82</v>
      </c>
    </row>
    <row r="24" ht="22.75" customHeight="1" spans="1:6">
      <c r="A24" s="10"/>
      <c r="B24" s="8" t="s">
        <v>137</v>
      </c>
      <c r="C24" s="68" t="s">
        <v>138</v>
      </c>
      <c r="D24" s="7">
        <f t="shared" si="0"/>
        <v>13.3</v>
      </c>
      <c r="E24" s="54"/>
      <c r="F24" s="24">
        <v>13.3</v>
      </c>
    </row>
    <row r="25" ht="22.75" customHeight="1" spans="1:6">
      <c r="A25" s="10"/>
      <c r="B25" s="8" t="s">
        <v>139</v>
      </c>
      <c r="C25" s="68" t="s">
        <v>140</v>
      </c>
      <c r="D25" s="7">
        <f t="shared" si="0"/>
        <v>8.16</v>
      </c>
      <c r="E25" s="54"/>
      <c r="F25" s="24">
        <v>8.16</v>
      </c>
    </row>
    <row r="26" ht="22.75" customHeight="1" spans="1:6">
      <c r="A26" s="10"/>
      <c r="B26" s="8" t="s">
        <v>141</v>
      </c>
      <c r="C26" s="67" t="s">
        <v>142</v>
      </c>
      <c r="D26" s="7">
        <f t="shared" si="0"/>
        <v>3.3</v>
      </c>
      <c r="E26" s="7">
        <v>3.3</v>
      </c>
      <c r="F26" s="7"/>
    </row>
    <row r="27" ht="22.75" customHeight="1" spans="1:6">
      <c r="A27" s="10"/>
      <c r="B27" s="8">
        <v>30299</v>
      </c>
      <c r="C27" s="47" t="s">
        <v>143</v>
      </c>
      <c r="D27" s="7">
        <f t="shared" si="0"/>
        <v>6.6</v>
      </c>
      <c r="E27" s="24">
        <v>0.4</v>
      </c>
      <c r="F27" s="54">
        <v>6.2</v>
      </c>
    </row>
    <row r="28" ht="22.75" customHeight="1" spans="1:6">
      <c r="A28" s="10"/>
      <c r="B28" s="8" t="s">
        <v>144</v>
      </c>
      <c r="C28" s="68" t="s">
        <v>145</v>
      </c>
      <c r="D28" s="7">
        <f t="shared" si="0"/>
        <v>5.18</v>
      </c>
      <c r="E28" s="54">
        <v>5.18</v>
      </c>
      <c r="F28" s="24"/>
    </row>
    <row r="29" ht="22.75" customHeight="1" spans="1:6">
      <c r="A29" s="10"/>
      <c r="B29" s="8" t="s">
        <v>146</v>
      </c>
      <c r="C29" s="68" t="s">
        <v>147</v>
      </c>
      <c r="D29" s="7">
        <f t="shared" si="0"/>
        <v>5.18</v>
      </c>
      <c r="E29" s="54">
        <v>5.18</v>
      </c>
      <c r="F29" s="24"/>
    </row>
    <row r="30" ht="14.3" customHeight="1"/>
  </sheetData>
  <mergeCells count="6">
    <mergeCell ref="B1:F1"/>
    <mergeCell ref="B2:F2"/>
    <mergeCell ref="B4:E4"/>
    <mergeCell ref="B5:C5"/>
    <mergeCell ref="D5:F5"/>
    <mergeCell ref="A8:A29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9" defaultRowHeight="14" outlineLevelRow="6" outlineLevelCol="5"/>
  <cols>
    <col min="1" max="2" width="30.7727272727273" customWidth="1"/>
    <col min="3" max="6" width="18.4636363636364" customWidth="1"/>
    <col min="7" max="7" width="9.76363636363636" customWidth="1"/>
  </cols>
  <sheetData>
    <row r="1" ht="31.3" customHeight="1" spans="1:6">
      <c r="A1" s="1" t="s">
        <v>148</v>
      </c>
      <c r="B1" s="1"/>
      <c r="C1" s="1"/>
      <c r="D1" s="1"/>
      <c r="E1" s="1"/>
      <c r="F1" s="1"/>
    </row>
    <row r="2" ht="14.2" customHeight="1" spans="1:6">
      <c r="A2" s="57"/>
      <c r="B2" s="57"/>
      <c r="C2" s="57"/>
      <c r="D2" s="57"/>
      <c r="E2" s="57"/>
      <c r="F2" s="57"/>
    </row>
    <row r="3" ht="14.2" customHeight="1" spans="1:6">
      <c r="A3" s="58" t="s">
        <v>149</v>
      </c>
      <c r="B3" s="59"/>
      <c r="C3" s="59"/>
      <c r="D3" s="59"/>
      <c r="E3" s="59"/>
      <c r="F3" s="59"/>
    </row>
    <row r="4" ht="14.2" customHeight="1" spans="1:6">
      <c r="A4" s="31" t="s">
        <v>2</v>
      </c>
      <c r="B4" s="31"/>
      <c r="C4" s="31"/>
      <c r="D4" s="31"/>
      <c r="E4" s="31"/>
      <c r="F4" s="60" t="s">
        <v>3</v>
      </c>
    </row>
    <row r="5" ht="22.75" customHeight="1" spans="1:6">
      <c r="A5" s="5" t="s">
        <v>150</v>
      </c>
      <c r="B5" s="32" t="s">
        <v>151</v>
      </c>
      <c r="C5" s="32" t="s">
        <v>152</v>
      </c>
      <c r="D5" s="32"/>
      <c r="E5" s="32"/>
      <c r="F5" s="32" t="s">
        <v>153</v>
      </c>
    </row>
    <row r="6" ht="22.75" customHeight="1" spans="1:6">
      <c r="A6" s="5"/>
      <c r="B6" s="32"/>
      <c r="C6" s="32" t="s">
        <v>40</v>
      </c>
      <c r="D6" s="32" t="s">
        <v>154</v>
      </c>
      <c r="E6" s="32" t="s">
        <v>155</v>
      </c>
      <c r="F6" s="32"/>
    </row>
    <row r="7" ht="22.75" customHeight="1" spans="1:6">
      <c r="A7" s="7">
        <v>0</v>
      </c>
      <c r="B7" s="7">
        <v>0</v>
      </c>
      <c r="C7" s="7">
        <v>0</v>
      </c>
      <c r="D7" s="7"/>
      <c r="E7" s="7">
        <v>0</v>
      </c>
      <c r="F7" s="7">
        <v>0.3</v>
      </c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9" defaultRowHeight="14" outlineLevelCol="4"/>
  <cols>
    <col min="1" max="1" width="12.7545454545455" customWidth="1"/>
    <col min="2" max="2" width="61.5181818181818" customWidth="1"/>
    <col min="3" max="5" width="20.4909090909091" customWidth="1"/>
    <col min="6" max="6" width="9.76363636363636" customWidth="1"/>
  </cols>
  <sheetData>
    <row r="1" ht="31.3" customHeight="1" spans="1:5">
      <c r="A1" s="1" t="s">
        <v>156</v>
      </c>
      <c r="B1" s="1"/>
      <c r="C1" s="1"/>
      <c r="D1" s="1"/>
      <c r="E1" s="1"/>
    </row>
    <row r="2" ht="14.2" customHeight="1" spans="1:5">
      <c r="A2" s="57"/>
      <c r="B2" s="57"/>
      <c r="C2" s="57"/>
      <c r="D2" s="57"/>
      <c r="E2" s="57"/>
    </row>
    <row r="3" ht="14.2" customHeight="1" spans="1:5">
      <c r="A3" s="58" t="s">
        <v>157</v>
      </c>
      <c r="B3" s="59"/>
      <c r="C3" s="59"/>
      <c r="D3" s="59"/>
      <c r="E3" s="60"/>
    </row>
    <row r="4" ht="14.2" customHeight="1" spans="1:5">
      <c r="A4" s="31" t="s">
        <v>2</v>
      </c>
      <c r="B4" s="31"/>
      <c r="C4" s="31"/>
      <c r="D4" s="31"/>
      <c r="E4" s="60" t="s">
        <v>3</v>
      </c>
    </row>
    <row r="5" ht="22.75" customHeight="1" spans="1:5">
      <c r="A5" s="5" t="s">
        <v>49</v>
      </c>
      <c r="B5" s="32" t="s">
        <v>50</v>
      </c>
      <c r="C5" s="32" t="s">
        <v>158</v>
      </c>
      <c r="D5" s="32"/>
      <c r="E5" s="32"/>
    </row>
    <row r="6" ht="22.75" customHeight="1" spans="1:5">
      <c r="A6" s="5"/>
      <c r="B6" s="32"/>
      <c r="C6" s="32" t="s">
        <v>34</v>
      </c>
      <c r="D6" s="32" t="s">
        <v>51</v>
      </c>
      <c r="E6" s="32" t="s">
        <v>52</v>
      </c>
    </row>
    <row r="7" ht="22.75" customHeight="1" spans="1:5">
      <c r="A7" s="12"/>
      <c r="B7" s="4" t="s">
        <v>34</v>
      </c>
      <c r="C7" s="7">
        <v>77</v>
      </c>
      <c r="D7" s="7"/>
      <c r="E7" s="7">
        <v>77</v>
      </c>
    </row>
    <row r="8" ht="22.75" customHeight="1" spans="1:5">
      <c r="A8" s="46" t="s">
        <v>79</v>
      </c>
      <c r="B8" s="34" t="s">
        <v>80</v>
      </c>
      <c r="C8" s="7">
        <v>77</v>
      </c>
      <c r="D8" s="7"/>
      <c r="E8" s="7">
        <v>77</v>
      </c>
    </row>
    <row r="9" ht="22.75" customHeight="1" spans="1:5">
      <c r="A9" s="46" t="s">
        <v>81</v>
      </c>
      <c r="B9" s="34" t="s">
        <v>82</v>
      </c>
      <c r="C9" s="7">
        <v>77</v>
      </c>
      <c r="D9" s="7"/>
      <c r="E9" s="7">
        <v>77</v>
      </c>
    </row>
    <row r="10" ht="22.75" customHeight="1" spans="1:5">
      <c r="A10" s="46" t="s">
        <v>83</v>
      </c>
      <c r="B10" s="34" t="s">
        <v>84</v>
      </c>
      <c r="C10" s="7">
        <v>77</v>
      </c>
      <c r="D10" s="7"/>
      <c r="E10" s="7">
        <v>77</v>
      </c>
    </row>
    <row r="11" ht="20.95" customHeight="1" spans="1:5">
      <c r="A11" s="61" t="s">
        <v>159</v>
      </c>
      <c r="B11" s="61"/>
      <c r="C11" s="61"/>
      <c r="D11" s="61"/>
      <c r="E11" s="61"/>
    </row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20.95" customHeight="1" spans="1:5">
      <c r="A30" s="61"/>
      <c r="B30" s="61"/>
      <c r="C30" s="61"/>
      <c r="D30" s="61"/>
      <c r="E30" s="61"/>
    </row>
  </sheetData>
  <mergeCells count="7">
    <mergeCell ref="A1:E1"/>
    <mergeCell ref="A4:D4"/>
    <mergeCell ref="C5:E5"/>
    <mergeCell ref="A11:E11"/>
    <mergeCell ref="A30:E30"/>
    <mergeCell ref="A5:A6"/>
    <mergeCell ref="B5:B6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C8" sqref="C8"/>
    </sheetView>
  </sheetViews>
  <sheetFormatPr defaultColWidth="9" defaultRowHeight="14"/>
  <cols>
    <col min="1" max="1" width="12.8181818181818" customWidth="1"/>
    <col min="2" max="2" width="17.954545454545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7" width="9.76363636363636" customWidth="1"/>
  </cols>
  <sheetData>
    <row r="1" ht="31.3" customHeight="1" spans="1:15">
      <c r="A1" s="37" t="s">
        <v>160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ht="14.2" customHeight="1" spans="1:15">
      <c r="A2" s="38"/>
      <c r="B2" s="38"/>
      <c r="C2" s="38"/>
      <c r="D2" s="38"/>
      <c r="E2" s="38"/>
      <c r="F2" s="38"/>
      <c r="G2" s="38"/>
      <c r="H2" s="38"/>
      <c r="I2" s="38"/>
      <c r="J2" s="39"/>
      <c r="K2" s="35"/>
      <c r="L2" s="35"/>
      <c r="M2" s="35"/>
      <c r="N2" s="35"/>
      <c r="O2" s="41"/>
    </row>
    <row r="3" ht="14.2" customHeight="1" spans="1:15">
      <c r="A3" s="39" t="s">
        <v>161</v>
      </c>
      <c r="B3" s="40"/>
      <c r="C3" s="30"/>
      <c r="D3" s="30"/>
      <c r="E3" s="30"/>
      <c r="F3" s="30"/>
      <c r="G3" s="30"/>
      <c r="H3" s="30"/>
      <c r="I3" s="30"/>
      <c r="J3" s="39"/>
      <c r="K3" s="39"/>
      <c r="L3" s="39"/>
      <c r="M3" s="31"/>
      <c r="N3" s="31"/>
      <c r="O3" s="41"/>
    </row>
    <row r="4" ht="14.2" customHeight="1" spans="1: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56" t="s">
        <v>3</v>
      </c>
      <c r="L4" s="56"/>
      <c r="M4" s="56"/>
      <c r="N4" s="56"/>
      <c r="O4" s="56"/>
    </row>
    <row r="5" ht="22.75" customHeight="1" spans="1:15">
      <c r="A5" s="4" t="s">
        <v>31</v>
      </c>
      <c r="B5" s="32" t="s">
        <v>162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4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4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4" t="s">
        <v>34</v>
      </c>
      <c r="B8" s="32"/>
      <c r="C8" s="7">
        <v>77</v>
      </c>
      <c r="D8" s="7"/>
      <c r="E8" s="7"/>
      <c r="F8" s="7"/>
      <c r="G8" s="7"/>
      <c r="H8" s="7"/>
      <c r="I8" s="7"/>
      <c r="J8" s="7">
        <v>77</v>
      </c>
      <c r="K8" s="7"/>
      <c r="L8" s="7">
        <v>77</v>
      </c>
      <c r="M8" s="7"/>
      <c r="N8" s="7"/>
      <c r="O8" s="7"/>
    </row>
    <row r="9" ht="44" customHeight="1" spans="1:15">
      <c r="A9" s="34" t="s">
        <v>46</v>
      </c>
      <c r="B9" s="34"/>
      <c r="C9" s="7">
        <v>77</v>
      </c>
      <c r="D9" s="7"/>
      <c r="E9" s="7"/>
      <c r="F9" s="7"/>
      <c r="G9" s="7"/>
      <c r="H9" s="7"/>
      <c r="I9" s="7"/>
      <c r="J9" s="7">
        <v>77</v>
      </c>
      <c r="K9" s="7"/>
      <c r="L9" s="7">
        <v>77</v>
      </c>
      <c r="M9" s="7"/>
      <c r="N9" s="7"/>
      <c r="O9" s="7"/>
    </row>
    <row r="10" ht="48" customHeight="1" spans="1:15">
      <c r="A10" s="34"/>
      <c r="B10" s="34" t="s">
        <v>163</v>
      </c>
      <c r="C10" s="7">
        <v>77</v>
      </c>
      <c r="D10" s="7"/>
      <c r="E10" s="7"/>
      <c r="F10" s="7"/>
      <c r="G10" s="7"/>
      <c r="H10" s="7"/>
      <c r="I10" s="7"/>
      <c r="J10" s="7">
        <v>77</v>
      </c>
      <c r="K10" s="7"/>
      <c r="L10" s="7">
        <v>77</v>
      </c>
      <c r="M10" s="7"/>
      <c r="N10" s="7"/>
      <c r="O10" s="7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02777777777778" footer="0.502777777777778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8" activePane="bottomLeft" state="frozen"/>
      <selection/>
      <selection pane="bottomLeft" activeCell="I20" sqref="I20"/>
    </sheetView>
  </sheetViews>
  <sheetFormatPr defaultColWidth="9" defaultRowHeight="14"/>
  <cols>
    <col min="1" max="1" width="9.23636363636364" customWidth="1"/>
    <col min="2" max="2" width="21.545454545454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7" width="9.76363636363636" customWidth="1"/>
    <col min="19" max="19" width="14.1272727272727" customWidth="1"/>
  </cols>
  <sheetData>
    <row r="1" ht="31.3" customHeight="1" spans="1:15">
      <c r="A1" s="10"/>
      <c r="B1" s="1" t="s">
        <v>164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" customHeight="1" spans="1:15">
      <c r="A2" s="43"/>
      <c r="B2" s="4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4.2" customHeight="1" spans="1:15">
      <c r="A3" s="44" t="s">
        <v>165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4.2" customHeight="1" spans="1: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30</v>
      </c>
      <c r="O4" s="36"/>
    </row>
    <row r="5" ht="22.75" customHeight="1" spans="1:15">
      <c r="A5" s="32" t="s">
        <v>49</v>
      </c>
      <c r="B5" s="32" t="s">
        <v>50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32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32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32"/>
      <c r="B8" s="32" t="s">
        <v>34</v>
      </c>
      <c r="C8" s="49">
        <f>C9+C15+C18+C21</f>
        <v>408.42</v>
      </c>
      <c r="D8" s="49">
        <f t="shared" ref="D8:O8" si="0">D9+D15+D18+D21</f>
        <v>331.42</v>
      </c>
      <c r="E8" s="49">
        <f t="shared" si="0"/>
        <v>331.42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77</v>
      </c>
      <c r="K8" s="7">
        <f t="shared" si="0"/>
        <v>0</v>
      </c>
      <c r="L8" s="7">
        <f t="shared" si="0"/>
        <v>77</v>
      </c>
      <c r="M8" s="7">
        <f t="shared" si="0"/>
        <v>0</v>
      </c>
      <c r="N8" s="7">
        <f t="shared" si="0"/>
        <v>0</v>
      </c>
      <c r="O8" s="7">
        <f t="shared" si="0"/>
        <v>0</v>
      </c>
    </row>
    <row r="9" ht="22.75" customHeight="1" spans="1:15">
      <c r="A9" s="34" t="s">
        <v>55</v>
      </c>
      <c r="B9" s="50" t="s">
        <v>56</v>
      </c>
      <c r="C9" s="51">
        <v>290.3</v>
      </c>
      <c r="D9" s="51">
        <v>290.3</v>
      </c>
      <c r="E9" s="51">
        <v>290.3</v>
      </c>
      <c r="F9" s="52"/>
      <c r="G9" s="7"/>
      <c r="H9" s="7"/>
      <c r="I9" s="7"/>
      <c r="J9" s="7"/>
      <c r="K9" s="7"/>
      <c r="L9" s="7"/>
      <c r="M9" s="7"/>
      <c r="N9" s="7"/>
      <c r="O9" s="7"/>
    </row>
    <row r="10" ht="22.75" customHeight="1" spans="1:15">
      <c r="A10" s="34" t="s">
        <v>57</v>
      </c>
      <c r="B10" s="50" t="s">
        <v>58</v>
      </c>
      <c r="C10" s="51">
        <v>29.14</v>
      </c>
      <c r="D10" s="51">
        <v>29.14</v>
      </c>
      <c r="E10" s="51">
        <v>29.14</v>
      </c>
      <c r="F10" s="53"/>
      <c r="G10" s="49"/>
      <c r="H10" s="49"/>
      <c r="I10" s="7"/>
      <c r="J10" s="7"/>
      <c r="K10" s="7"/>
      <c r="L10" s="7"/>
      <c r="M10" s="7"/>
      <c r="N10" s="7"/>
      <c r="O10" s="7"/>
    </row>
    <row r="11" ht="22.75" customHeight="1" spans="1:15">
      <c r="A11" s="34" t="s">
        <v>59</v>
      </c>
      <c r="B11" s="50" t="s">
        <v>60</v>
      </c>
      <c r="C11" s="54">
        <v>8.94</v>
      </c>
      <c r="D11" s="54">
        <v>8.94</v>
      </c>
      <c r="E11" s="54">
        <v>8.94</v>
      </c>
      <c r="F11" s="55"/>
      <c r="G11" s="24"/>
      <c r="H11" s="24"/>
      <c r="I11" s="52"/>
      <c r="J11" s="7"/>
      <c r="K11" s="7"/>
      <c r="L11" s="7"/>
      <c r="M11" s="7"/>
      <c r="N11" s="7"/>
      <c r="O11" s="7"/>
    </row>
    <row r="12" ht="36" customHeight="1" spans="1:15">
      <c r="A12" s="34" t="s">
        <v>61</v>
      </c>
      <c r="B12" s="50" t="s">
        <v>62</v>
      </c>
      <c r="C12" s="54">
        <v>20.2</v>
      </c>
      <c r="D12" s="54">
        <v>20.2</v>
      </c>
      <c r="E12" s="54">
        <v>20.2</v>
      </c>
      <c r="F12" s="55"/>
      <c r="G12" s="24"/>
      <c r="H12" s="24"/>
      <c r="I12" s="52"/>
      <c r="J12" s="7"/>
      <c r="K12" s="7"/>
      <c r="L12" s="7"/>
      <c r="M12" s="7"/>
      <c r="N12" s="7"/>
      <c r="O12" s="7"/>
    </row>
    <row r="13" ht="22.75" customHeight="1" spans="1:15">
      <c r="A13" s="34" t="s">
        <v>63</v>
      </c>
      <c r="B13" s="50" t="s">
        <v>64</v>
      </c>
      <c r="C13" s="54">
        <v>261.16</v>
      </c>
      <c r="D13" s="54">
        <v>261.16</v>
      </c>
      <c r="E13" s="54">
        <v>261.16</v>
      </c>
      <c r="F13" s="55"/>
      <c r="G13" s="24"/>
      <c r="H13" s="24"/>
      <c r="I13" s="52"/>
      <c r="J13" s="7"/>
      <c r="K13" s="7"/>
      <c r="L13" s="7"/>
      <c r="M13" s="7"/>
      <c r="N13" s="7"/>
      <c r="O13" s="7"/>
    </row>
    <row r="14" ht="22.75" customHeight="1" spans="1:15">
      <c r="A14" s="34" t="s">
        <v>65</v>
      </c>
      <c r="B14" s="50" t="s">
        <v>66</v>
      </c>
      <c r="C14" s="54">
        <v>261.16</v>
      </c>
      <c r="D14" s="54">
        <v>261.16</v>
      </c>
      <c r="E14" s="54">
        <v>261.16</v>
      </c>
      <c r="F14" s="55"/>
      <c r="G14" s="24"/>
      <c r="H14" s="24"/>
      <c r="I14" s="52"/>
      <c r="J14" s="7"/>
      <c r="K14" s="7"/>
      <c r="L14" s="7"/>
      <c r="M14" s="7"/>
      <c r="N14" s="7"/>
      <c r="O14" s="7"/>
    </row>
    <row r="15" ht="22.75" customHeight="1" spans="1:15">
      <c r="A15" s="34" t="s">
        <v>67</v>
      </c>
      <c r="B15" s="50" t="s">
        <v>68</v>
      </c>
      <c r="C15" s="54">
        <v>15.15</v>
      </c>
      <c r="D15" s="54">
        <v>15.15</v>
      </c>
      <c r="E15" s="54">
        <v>15.15</v>
      </c>
      <c r="F15" s="55"/>
      <c r="G15" s="24"/>
      <c r="H15" s="24"/>
      <c r="I15" s="52"/>
      <c r="J15" s="7"/>
      <c r="K15" s="7"/>
      <c r="L15" s="7"/>
      <c r="M15" s="7"/>
      <c r="N15" s="7"/>
      <c r="O15" s="7"/>
    </row>
    <row r="16" ht="22.75" customHeight="1" spans="1:15">
      <c r="A16" s="34" t="s">
        <v>69</v>
      </c>
      <c r="B16" s="50" t="s">
        <v>70</v>
      </c>
      <c r="C16" s="54">
        <v>15.15</v>
      </c>
      <c r="D16" s="54">
        <v>15.15</v>
      </c>
      <c r="E16" s="54">
        <v>15.15</v>
      </c>
      <c r="F16" s="55"/>
      <c r="G16" s="24"/>
      <c r="H16" s="24"/>
      <c r="I16" s="52"/>
      <c r="J16" s="7"/>
      <c r="K16" s="7"/>
      <c r="L16" s="7"/>
      <c r="M16" s="7"/>
      <c r="N16" s="7"/>
      <c r="O16" s="7"/>
    </row>
    <row r="17" ht="22.75" customHeight="1" spans="1:15">
      <c r="A17" s="34" t="s">
        <v>71</v>
      </c>
      <c r="B17" s="50" t="s">
        <v>72</v>
      </c>
      <c r="C17" s="54">
        <v>15.15</v>
      </c>
      <c r="D17" s="54">
        <v>15.15</v>
      </c>
      <c r="E17" s="54">
        <v>15.15</v>
      </c>
      <c r="F17" s="55"/>
      <c r="G17" s="24"/>
      <c r="H17" s="24"/>
      <c r="I17" s="52"/>
      <c r="J17" s="7"/>
      <c r="K17" s="7"/>
      <c r="L17" s="7"/>
      <c r="M17" s="7"/>
      <c r="N17" s="7"/>
      <c r="O17" s="7"/>
    </row>
    <row r="18" ht="22.75" customHeight="1" spans="1:15">
      <c r="A18" s="34" t="s">
        <v>73</v>
      </c>
      <c r="B18" s="50" t="s">
        <v>74</v>
      </c>
      <c r="C18" s="54">
        <v>25.97</v>
      </c>
      <c r="D18" s="54">
        <v>25.97</v>
      </c>
      <c r="E18" s="54">
        <v>25.97</v>
      </c>
      <c r="F18" s="55"/>
      <c r="G18" s="24"/>
      <c r="H18" s="24"/>
      <c r="I18" s="52"/>
      <c r="J18" s="7"/>
      <c r="K18" s="7"/>
      <c r="L18" s="7"/>
      <c r="M18" s="7"/>
      <c r="N18" s="7"/>
      <c r="O18" s="7"/>
    </row>
    <row r="19" ht="22.75" customHeight="1" spans="1:15">
      <c r="A19" s="34" t="s">
        <v>75</v>
      </c>
      <c r="B19" s="50" t="s">
        <v>76</v>
      </c>
      <c r="C19" s="24">
        <v>25.97</v>
      </c>
      <c r="D19" s="24">
        <v>25.97</v>
      </c>
      <c r="E19" s="24">
        <v>25.97</v>
      </c>
      <c r="F19" s="55"/>
      <c r="G19" s="24"/>
      <c r="H19" s="24"/>
      <c r="I19" s="52"/>
      <c r="J19" s="7"/>
      <c r="K19" s="7"/>
      <c r="L19" s="7"/>
      <c r="M19" s="7"/>
      <c r="N19" s="7"/>
      <c r="O19" s="7"/>
    </row>
    <row r="20" ht="22.75" customHeight="1" spans="1:15">
      <c r="A20" s="34" t="s">
        <v>77</v>
      </c>
      <c r="B20" s="50" t="s">
        <v>78</v>
      </c>
      <c r="C20" s="24">
        <v>25.97</v>
      </c>
      <c r="D20" s="24">
        <v>25.97</v>
      </c>
      <c r="E20" s="24">
        <v>25.97</v>
      </c>
      <c r="F20" s="55"/>
      <c r="G20" s="24"/>
      <c r="H20" s="24"/>
      <c r="I20" s="52"/>
      <c r="J20" s="7"/>
      <c r="K20" s="7"/>
      <c r="L20" s="7"/>
      <c r="M20" s="7"/>
      <c r="N20" s="7"/>
      <c r="O20" s="7"/>
    </row>
    <row r="21" ht="22.75" customHeight="1" spans="1:15">
      <c r="A21" s="34" t="s">
        <v>79</v>
      </c>
      <c r="B21" s="50" t="s">
        <v>80</v>
      </c>
      <c r="C21" s="24">
        <v>77</v>
      </c>
      <c r="D21" s="24"/>
      <c r="E21" s="24"/>
      <c r="F21" s="55"/>
      <c r="G21" s="24"/>
      <c r="H21" s="24"/>
      <c r="I21" s="52"/>
      <c r="J21" s="7">
        <v>77</v>
      </c>
      <c r="K21" s="7"/>
      <c r="L21" s="7">
        <v>77</v>
      </c>
      <c r="M21" s="7"/>
      <c r="N21" s="7"/>
      <c r="O21" s="7"/>
    </row>
    <row r="22" ht="22.75" customHeight="1" spans="1:15">
      <c r="A22" s="34" t="s">
        <v>81</v>
      </c>
      <c r="B22" s="50" t="s">
        <v>82</v>
      </c>
      <c r="C22" s="24">
        <v>77</v>
      </c>
      <c r="D22" s="24"/>
      <c r="E22" s="24"/>
      <c r="F22" s="55"/>
      <c r="G22" s="24"/>
      <c r="H22" s="24"/>
      <c r="I22" s="52"/>
      <c r="J22" s="7">
        <v>77</v>
      </c>
      <c r="K22" s="7"/>
      <c r="L22" s="7">
        <v>77</v>
      </c>
      <c r="M22" s="7"/>
      <c r="N22" s="7"/>
      <c r="O22" s="7"/>
    </row>
    <row r="23" ht="33" customHeight="1" spans="1:15">
      <c r="A23" s="34" t="s">
        <v>83</v>
      </c>
      <c r="B23" s="50" t="s">
        <v>84</v>
      </c>
      <c r="C23" s="24">
        <v>77</v>
      </c>
      <c r="D23" s="24"/>
      <c r="E23" s="24"/>
      <c r="F23" s="55"/>
      <c r="G23" s="24"/>
      <c r="H23" s="24"/>
      <c r="I23" s="52"/>
      <c r="J23" s="7">
        <v>77</v>
      </c>
      <c r="K23" s="7"/>
      <c r="L23" s="7">
        <v>77</v>
      </c>
      <c r="M23" s="7"/>
      <c r="N23" s="7"/>
      <c r="O23" s="7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pane ySplit="7" topLeftCell="A8" activePane="bottomLeft" state="frozen"/>
      <selection/>
      <selection pane="bottomLeft" activeCell="I25" sqref="I25"/>
    </sheetView>
  </sheetViews>
  <sheetFormatPr defaultColWidth="9" defaultRowHeight="14"/>
  <cols>
    <col min="1" max="1" width="9.23636363636364" customWidth="1"/>
    <col min="2" max="2" width="21.545454545454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7" width="9.76363636363636" customWidth="1"/>
  </cols>
  <sheetData>
    <row r="1" ht="31.3" customHeight="1" spans="1:15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" customHeight="1" spans="1:15">
      <c r="A2" s="43"/>
      <c r="B2" s="4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4.2" customHeight="1" spans="1:15">
      <c r="A3" s="44" t="s">
        <v>167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4.2" customHeight="1" spans="1: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30</v>
      </c>
      <c r="O4" s="36"/>
    </row>
    <row r="5" ht="22.75" customHeight="1" spans="1:15">
      <c r="A5" s="32" t="s">
        <v>49</v>
      </c>
      <c r="B5" s="32" t="s">
        <v>50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32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32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32"/>
      <c r="B8" s="32" t="s">
        <v>34</v>
      </c>
      <c r="C8" s="7">
        <f>C9+C12</f>
        <v>408.42</v>
      </c>
      <c r="D8" s="7">
        <f t="shared" ref="D8:O8" si="0">D9+D12</f>
        <v>331.42</v>
      </c>
      <c r="E8" s="7">
        <f t="shared" si="0"/>
        <v>331.42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77</v>
      </c>
      <c r="K8" s="7">
        <f t="shared" si="0"/>
        <v>0</v>
      </c>
      <c r="L8" s="7">
        <f t="shared" si="0"/>
        <v>77</v>
      </c>
      <c r="M8" s="7">
        <f t="shared" si="0"/>
        <v>0</v>
      </c>
      <c r="N8" s="7">
        <f t="shared" si="0"/>
        <v>0</v>
      </c>
      <c r="O8" s="7">
        <f t="shared" si="0"/>
        <v>0</v>
      </c>
    </row>
    <row r="9" ht="22.75" customHeight="1" spans="1:15">
      <c r="A9" s="48" t="s">
        <v>168</v>
      </c>
      <c r="B9" s="48" t="s">
        <v>169</v>
      </c>
      <c r="C9" s="7">
        <v>403.24</v>
      </c>
      <c r="D9" s="7">
        <v>326.24</v>
      </c>
      <c r="E9" s="7">
        <v>326.24</v>
      </c>
      <c r="F9" s="7"/>
      <c r="G9" s="7"/>
      <c r="H9" s="7"/>
      <c r="I9" s="7"/>
      <c r="J9" s="7">
        <v>77</v>
      </c>
      <c r="K9" s="7"/>
      <c r="L9" s="7">
        <v>77</v>
      </c>
      <c r="M9" s="7"/>
      <c r="N9" s="7"/>
      <c r="O9" s="7"/>
    </row>
    <row r="10" ht="22.75" customHeight="1" spans="1:15">
      <c r="A10" s="48" t="s">
        <v>170</v>
      </c>
      <c r="B10" s="48" t="s">
        <v>171</v>
      </c>
      <c r="C10" s="7">
        <v>265.48</v>
      </c>
      <c r="D10" s="7">
        <v>265.48</v>
      </c>
      <c r="E10" s="7">
        <v>265.48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2.75" customHeight="1" spans="1:15">
      <c r="A11" s="48" t="s">
        <v>172</v>
      </c>
      <c r="B11" s="48" t="s">
        <v>173</v>
      </c>
      <c r="C11" s="7">
        <v>137.76</v>
      </c>
      <c r="D11" s="7">
        <v>60.76</v>
      </c>
      <c r="E11" s="7">
        <v>60.76</v>
      </c>
      <c r="F11" s="7"/>
      <c r="G11" s="7"/>
      <c r="H11" s="7"/>
      <c r="I11" s="7"/>
      <c r="J11" s="7">
        <v>77</v>
      </c>
      <c r="K11" s="7"/>
      <c r="L11" s="7">
        <v>77</v>
      </c>
      <c r="M11" s="7"/>
      <c r="N11" s="7"/>
      <c r="O11" s="7"/>
    </row>
    <row r="12" ht="22.75" customHeight="1" spans="1:15">
      <c r="A12" s="48" t="s">
        <v>174</v>
      </c>
      <c r="B12" s="48" t="s">
        <v>145</v>
      </c>
      <c r="C12" s="7">
        <v>5.18</v>
      </c>
      <c r="D12" s="7">
        <v>5.18</v>
      </c>
      <c r="E12" s="7">
        <v>5.18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2.75" customHeight="1" spans="1:15">
      <c r="A13" s="48" t="s">
        <v>175</v>
      </c>
      <c r="B13" s="48" t="s">
        <v>176</v>
      </c>
      <c r="C13" s="7">
        <v>5.18</v>
      </c>
      <c r="D13" s="7">
        <v>5.18</v>
      </c>
      <c r="E13" s="7">
        <v>5.18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pane ySplit="7" topLeftCell="A8" activePane="bottomLeft" state="frozen"/>
      <selection/>
      <selection pane="bottomLeft" activeCell="S20" sqref="S20"/>
    </sheetView>
  </sheetViews>
  <sheetFormatPr defaultColWidth="9" defaultRowHeight="14"/>
  <cols>
    <col min="1" max="1" width="9.23636363636364" customWidth="1"/>
    <col min="2" max="2" width="21.545454545454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6" width="9.76363636363636" customWidth="1"/>
  </cols>
  <sheetData>
    <row r="1" ht="31.3" customHeight="1" spans="1:15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" customHeight="1" spans="1:15">
      <c r="A2" s="43"/>
      <c r="B2" s="43"/>
      <c r="C2" s="26"/>
      <c r="D2" s="26"/>
      <c r="E2" s="26"/>
      <c r="F2" s="26"/>
      <c r="G2" s="26"/>
      <c r="H2" s="26"/>
      <c r="I2" s="26"/>
      <c r="J2" s="35"/>
      <c r="K2" s="35"/>
      <c r="L2" s="35"/>
      <c r="M2" s="35"/>
      <c r="N2" s="36"/>
      <c r="O2" s="35"/>
    </row>
    <row r="3" ht="14.2" customHeight="1" spans="1:15">
      <c r="A3" s="44" t="s">
        <v>178</v>
      </c>
      <c r="B3" s="44"/>
      <c r="C3" s="30"/>
      <c r="D3" s="30"/>
      <c r="E3" s="29"/>
      <c r="F3" s="29"/>
      <c r="G3" s="29"/>
      <c r="H3" s="29"/>
      <c r="I3" s="29"/>
      <c r="J3" s="27"/>
      <c r="K3" s="27"/>
      <c r="L3" s="31"/>
      <c r="M3" s="31"/>
      <c r="N3" s="29"/>
      <c r="O3" s="29"/>
    </row>
    <row r="4" ht="14.2" customHeight="1" spans="1: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6" t="s">
        <v>30</v>
      </c>
      <c r="O4" s="36"/>
    </row>
    <row r="5" ht="22.75" customHeight="1" spans="1:15">
      <c r="A5" s="32" t="s">
        <v>49</v>
      </c>
      <c r="B5" s="32" t="s">
        <v>50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32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32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32"/>
      <c r="B8" s="32" t="s">
        <v>34</v>
      </c>
      <c r="C8" s="7">
        <v>408.42</v>
      </c>
      <c r="D8" s="7">
        <v>331.42</v>
      </c>
      <c r="E8" s="7">
        <v>331.42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2.75" customHeight="1" spans="1:15">
      <c r="A9" s="46" t="s">
        <v>105</v>
      </c>
      <c r="B9" s="47" t="s">
        <v>106</v>
      </c>
      <c r="C9" s="7">
        <v>265.48</v>
      </c>
      <c r="D9" s="7">
        <v>265.48</v>
      </c>
      <c r="E9" s="7">
        <v>265.48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2.75" customHeight="1" spans="1:15">
      <c r="A10" s="46" t="s">
        <v>107</v>
      </c>
      <c r="B10" s="47" t="s">
        <v>108</v>
      </c>
      <c r="C10" s="7">
        <v>68.56</v>
      </c>
      <c r="D10" s="7">
        <v>68.56</v>
      </c>
      <c r="E10" s="7">
        <v>68.56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2.75" customHeight="1" spans="1:15">
      <c r="A11" s="46" t="s">
        <v>109</v>
      </c>
      <c r="B11" s="47" t="s">
        <v>110</v>
      </c>
      <c r="C11" s="7">
        <v>4.22</v>
      </c>
      <c r="D11" s="7">
        <v>4.22</v>
      </c>
      <c r="E11" s="7">
        <v>4.22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2.75" customHeight="1" spans="1:15">
      <c r="A12" s="46" t="s">
        <v>111</v>
      </c>
      <c r="B12" s="47" t="s">
        <v>112</v>
      </c>
      <c r="C12" s="7">
        <v>0</v>
      </c>
      <c r="D12" s="7">
        <v>0</v>
      </c>
      <c r="E12" s="7"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2.75" customHeight="1" spans="1:15">
      <c r="A13" s="46" t="s">
        <v>113</v>
      </c>
      <c r="B13" s="47" t="s">
        <v>114</v>
      </c>
      <c r="C13" s="7">
        <v>130.48</v>
      </c>
      <c r="D13" s="7">
        <v>130.48</v>
      </c>
      <c r="E13" s="7">
        <v>130.48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33" customHeight="1" spans="1:15">
      <c r="A14" s="46" t="s">
        <v>115</v>
      </c>
      <c r="B14" s="47" t="s">
        <v>116</v>
      </c>
      <c r="C14" s="7">
        <v>20.2</v>
      </c>
      <c r="D14" s="7">
        <v>20.2</v>
      </c>
      <c r="E14" s="7">
        <v>20.2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2.75" customHeight="1" spans="1:15">
      <c r="A15" s="46" t="s">
        <v>117</v>
      </c>
      <c r="B15" s="47" t="s">
        <v>118</v>
      </c>
      <c r="C15" s="7">
        <v>10.1</v>
      </c>
      <c r="D15" s="7">
        <v>10.1</v>
      </c>
      <c r="E15" s="7">
        <v>10.1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2.75" customHeight="1" spans="1:15">
      <c r="A16" s="46" t="s">
        <v>119</v>
      </c>
      <c r="B16" s="47" t="s">
        <v>120</v>
      </c>
      <c r="C16" s="7">
        <v>5.05</v>
      </c>
      <c r="D16" s="7">
        <v>5.05</v>
      </c>
      <c r="E16" s="7">
        <v>5.05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2.75" customHeight="1" spans="1:15">
      <c r="A17" s="46" t="s">
        <v>121</v>
      </c>
      <c r="B17" s="47" t="s">
        <v>122</v>
      </c>
      <c r="C17" s="7">
        <v>0.9</v>
      </c>
      <c r="D17" s="7">
        <v>0.9</v>
      </c>
      <c r="E17" s="7">
        <v>0.9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2.75" customHeight="1" spans="1:15">
      <c r="A18" s="46" t="s">
        <v>123</v>
      </c>
      <c r="B18" s="47" t="s">
        <v>124</v>
      </c>
      <c r="C18" s="7">
        <v>25.97</v>
      </c>
      <c r="D18" s="7">
        <v>25.97</v>
      </c>
      <c r="E18" s="7">
        <v>25.97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2.75" customHeight="1" spans="1:15">
      <c r="A19" s="46" t="s">
        <v>125</v>
      </c>
      <c r="B19" s="47" t="s">
        <v>126</v>
      </c>
      <c r="C19" s="7">
        <v>60.7</v>
      </c>
      <c r="D19" s="7">
        <v>60.7</v>
      </c>
      <c r="E19" s="7">
        <v>60.7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2.75" customHeight="1" spans="1:15">
      <c r="A20" s="46" t="s">
        <v>127</v>
      </c>
      <c r="B20" s="47" t="s">
        <v>128</v>
      </c>
      <c r="C20" s="7">
        <v>13.16</v>
      </c>
      <c r="D20" s="7">
        <v>13.16</v>
      </c>
      <c r="E20" s="7">
        <v>13.16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2.75" customHeight="1" spans="1:15">
      <c r="A21" s="46" t="s">
        <v>129</v>
      </c>
      <c r="B21" s="47" t="s">
        <v>130</v>
      </c>
      <c r="C21" s="7">
        <v>1.2</v>
      </c>
      <c r="D21" s="7">
        <v>1.2</v>
      </c>
      <c r="E21" s="7">
        <v>1.2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2.75" customHeight="1" spans="1:15">
      <c r="A22" s="46" t="s">
        <v>131</v>
      </c>
      <c r="B22" s="47" t="s">
        <v>132</v>
      </c>
      <c r="C22" s="7">
        <v>3</v>
      </c>
      <c r="D22" s="7">
        <v>3</v>
      </c>
      <c r="E22" s="7">
        <v>3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2.75" customHeight="1" spans="1:15">
      <c r="A23" s="46" t="s">
        <v>133</v>
      </c>
      <c r="B23" s="47" t="s">
        <v>134</v>
      </c>
      <c r="C23" s="7">
        <v>8.16</v>
      </c>
      <c r="D23" s="7">
        <v>8.16</v>
      </c>
      <c r="E23" s="7">
        <v>8.16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2.75" customHeight="1" spans="1:15">
      <c r="A24" s="46" t="s">
        <v>135</v>
      </c>
      <c r="B24" s="47" t="s">
        <v>136</v>
      </c>
      <c r="C24" s="7">
        <v>3.82</v>
      </c>
      <c r="D24" s="7">
        <v>3.82</v>
      </c>
      <c r="E24" s="7">
        <v>3.82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2.75" customHeight="1" spans="1:15">
      <c r="A25" s="46" t="s">
        <v>137</v>
      </c>
      <c r="B25" s="47" t="s">
        <v>138</v>
      </c>
      <c r="C25" s="7">
        <v>13.3</v>
      </c>
      <c r="D25" s="7">
        <v>13.3</v>
      </c>
      <c r="E25" s="7">
        <v>13.3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ht="22.75" customHeight="1" spans="1:15">
      <c r="A26" s="46" t="s">
        <v>139</v>
      </c>
      <c r="B26" s="47" t="s">
        <v>140</v>
      </c>
      <c r="C26" s="7">
        <v>8.16</v>
      </c>
      <c r="D26" s="7">
        <v>8.16</v>
      </c>
      <c r="E26" s="7">
        <v>8.16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ht="22.75" customHeight="1" spans="1:15">
      <c r="A27" s="46" t="s">
        <v>141</v>
      </c>
      <c r="B27" s="47" t="s">
        <v>142</v>
      </c>
      <c r="C27" s="7">
        <v>3.3</v>
      </c>
      <c r="D27" s="7">
        <v>3.3</v>
      </c>
      <c r="E27" s="7">
        <v>3.3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ht="22.75" customHeight="1" spans="1:15">
      <c r="A28" s="46" t="s">
        <v>179</v>
      </c>
      <c r="B28" s="47" t="s">
        <v>143</v>
      </c>
      <c r="C28" s="7">
        <v>83.6</v>
      </c>
      <c r="D28" s="7">
        <v>6.6</v>
      </c>
      <c r="E28" s="7">
        <v>6.6</v>
      </c>
      <c r="F28" s="7"/>
      <c r="G28" s="7"/>
      <c r="H28" s="7"/>
      <c r="I28" s="7"/>
      <c r="J28" s="7">
        <v>77</v>
      </c>
      <c r="K28" s="7"/>
      <c r="L28" s="7">
        <v>77</v>
      </c>
      <c r="M28" s="7"/>
      <c r="N28" s="7"/>
      <c r="O28" s="7"/>
    </row>
    <row r="29" ht="22.75" customHeight="1" spans="1:15">
      <c r="A29" s="46" t="s">
        <v>144</v>
      </c>
      <c r="B29" s="47" t="s">
        <v>145</v>
      </c>
      <c r="C29" s="7">
        <v>5.18</v>
      </c>
      <c r="D29" s="7">
        <v>5.18</v>
      </c>
      <c r="E29" s="7">
        <v>5.18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ht="22.75" customHeight="1" spans="1:15">
      <c r="A30" s="46" t="s">
        <v>146</v>
      </c>
      <c r="B30" s="47" t="s">
        <v>147</v>
      </c>
      <c r="C30" s="7">
        <v>5.18</v>
      </c>
      <c r="D30" s="7">
        <v>5.18</v>
      </c>
      <c r="E30" s="7">
        <v>5.18</v>
      </c>
      <c r="F30" s="7"/>
      <c r="G30" s="7"/>
      <c r="H30" s="7"/>
      <c r="I30" s="7"/>
      <c r="J30" s="7"/>
      <c r="K30" s="7"/>
      <c r="L30" s="7"/>
      <c r="M30" s="7"/>
      <c r="N30" s="7"/>
      <c r="O30" s="7"/>
    </row>
    <row r="31" ht="14.3" customHeight="1"/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4" sqref="A4:M4"/>
    </sheetView>
  </sheetViews>
  <sheetFormatPr defaultColWidth="9" defaultRowHeight="14"/>
  <cols>
    <col min="1" max="1" width="12.8181818181818" customWidth="1"/>
    <col min="2" max="2" width="17.954545454545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7" width="9.76363636363636" customWidth="1"/>
  </cols>
  <sheetData>
    <row r="1" ht="31.3" customHeight="1" spans="1:15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" customHeight="1" spans="1:15">
      <c r="A2" s="26"/>
      <c r="B2" s="26"/>
      <c r="C2" s="26"/>
      <c r="D2" s="26"/>
      <c r="E2" s="26"/>
      <c r="F2" s="26"/>
      <c r="G2" s="26"/>
      <c r="H2" s="26"/>
      <c r="I2" s="26"/>
      <c r="J2" s="27"/>
      <c r="K2" s="35"/>
      <c r="L2" s="35"/>
      <c r="M2" s="35"/>
      <c r="N2" s="35"/>
      <c r="O2" s="36"/>
    </row>
    <row r="3" ht="14.2" customHeight="1" spans="1:15">
      <c r="A3" s="27" t="s">
        <v>181</v>
      </c>
      <c r="B3" s="28"/>
      <c r="C3" s="29"/>
      <c r="D3" s="30"/>
      <c r="E3" s="29"/>
      <c r="F3" s="29"/>
      <c r="G3" s="29"/>
      <c r="H3" s="29"/>
      <c r="I3" s="29"/>
      <c r="J3" s="27"/>
      <c r="K3" s="27"/>
      <c r="L3" s="27"/>
      <c r="M3" s="31"/>
      <c r="N3" s="31"/>
      <c r="O3" s="36"/>
    </row>
    <row r="4" ht="14.2" customHeight="1" spans="1: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6" t="s">
        <v>30</v>
      </c>
      <c r="O4" s="36"/>
    </row>
    <row r="5" ht="22.75" customHeight="1" spans="1:15">
      <c r="A5" s="4" t="s">
        <v>31</v>
      </c>
      <c r="B5" s="32" t="s">
        <v>162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4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4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4" t="s">
        <v>34</v>
      </c>
      <c r="B8" s="32"/>
      <c r="C8" s="7"/>
      <c r="D8" s="7"/>
      <c r="E8" s="7"/>
      <c r="F8" s="7"/>
      <c r="G8" s="7"/>
      <c r="H8" s="7"/>
      <c r="I8" s="7"/>
      <c r="J8" s="42"/>
      <c r="K8" s="42"/>
      <c r="L8" s="42"/>
      <c r="M8" s="42"/>
      <c r="N8" s="42"/>
      <c r="O8" s="42"/>
    </row>
    <row r="9" ht="22.75" customHeight="1" spans="1:15">
      <c r="A9" s="34"/>
      <c r="B9" s="34"/>
      <c r="C9" s="7"/>
      <c r="D9" s="7"/>
      <c r="E9" s="7"/>
      <c r="F9" s="7"/>
      <c r="G9" s="7"/>
      <c r="H9" s="7"/>
      <c r="I9" s="7"/>
      <c r="J9" s="42"/>
      <c r="K9" s="42"/>
      <c r="L9" s="42"/>
      <c r="M9" s="42"/>
      <c r="N9" s="42"/>
      <c r="O9" s="42"/>
    </row>
    <row r="10" ht="22.75" customHeight="1" spans="1:15">
      <c r="A10" s="34"/>
      <c r="B10" s="3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02777777777778" footer="0.502777777777778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4" sqref="A4:M4"/>
    </sheetView>
  </sheetViews>
  <sheetFormatPr defaultColWidth="9" defaultRowHeight="14"/>
  <cols>
    <col min="1" max="1" width="12.8181818181818" customWidth="1"/>
    <col min="2" max="2" width="17.9545454545455" customWidth="1"/>
    <col min="3" max="3" width="11.2818181818182" customWidth="1"/>
    <col min="4" max="4" width="11.9454545454545" customWidth="1"/>
    <col min="5" max="5" width="9.44545454545455" customWidth="1"/>
    <col min="6" max="6" width="7.81818181818182" customWidth="1"/>
    <col min="7" max="9" width="5.64545454545455" customWidth="1"/>
    <col min="10" max="10" width="11.9454545454545" customWidth="1"/>
    <col min="11" max="11" width="9.44545454545455" customWidth="1"/>
    <col min="12" max="12" width="7.81818181818182" customWidth="1"/>
    <col min="13" max="15" width="5.64545454545455" customWidth="1"/>
    <col min="16" max="17" width="9.76363636363636" customWidth="1"/>
  </cols>
  <sheetData>
    <row r="1" ht="31.3" customHeight="1" spans="1:15">
      <c r="A1" s="37" t="s">
        <v>182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ht="14.2" customHeight="1" spans="1:15">
      <c r="A2" s="38"/>
      <c r="B2" s="38"/>
      <c r="C2" s="38"/>
      <c r="D2" s="38"/>
      <c r="E2" s="38"/>
      <c r="F2" s="38"/>
      <c r="G2" s="38"/>
      <c r="H2" s="38"/>
      <c r="I2" s="38"/>
      <c r="J2" s="39"/>
      <c r="K2" s="35"/>
      <c r="L2" s="35"/>
      <c r="M2" s="35"/>
      <c r="N2" s="35"/>
      <c r="O2" s="41"/>
    </row>
    <row r="3" ht="14.2" customHeight="1" spans="1:15">
      <c r="A3" s="39" t="s">
        <v>183</v>
      </c>
      <c r="B3" s="40"/>
      <c r="C3" s="30"/>
      <c r="D3" s="30"/>
      <c r="E3" s="30"/>
      <c r="F3" s="30"/>
      <c r="G3" s="30"/>
      <c r="H3" s="30"/>
      <c r="I3" s="30"/>
      <c r="J3" s="39"/>
      <c r="K3" s="39"/>
      <c r="L3" s="39"/>
      <c r="M3" s="31"/>
      <c r="N3" s="31"/>
      <c r="O3" s="41"/>
    </row>
    <row r="4" ht="14.2" customHeight="1" spans="1: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41" t="s">
        <v>30</v>
      </c>
      <c r="O4" s="41"/>
    </row>
    <row r="5" ht="22.75" customHeight="1" spans="1:15">
      <c r="A5" s="4" t="s">
        <v>31</v>
      </c>
      <c r="B5" s="32" t="s">
        <v>162</v>
      </c>
      <c r="C5" s="33" t="s">
        <v>32</v>
      </c>
      <c r="D5" s="33" t="s">
        <v>33</v>
      </c>
      <c r="E5" s="33"/>
      <c r="F5" s="33"/>
      <c r="G5" s="33"/>
      <c r="H5" s="33"/>
      <c r="I5" s="33"/>
      <c r="J5" s="4" t="s">
        <v>24</v>
      </c>
      <c r="K5" s="4"/>
      <c r="L5" s="4"/>
      <c r="M5" s="4"/>
      <c r="N5" s="4"/>
      <c r="O5" s="4"/>
    </row>
    <row r="6" ht="28.45" customHeight="1" spans="1:15">
      <c r="A6" s="4"/>
      <c r="B6" s="32"/>
      <c r="C6" s="33"/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33" t="s">
        <v>39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33" t="s">
        <v>39</v>
      </c>
    </row>
    <row r="7" ht="28.45" customHeight="1" spans="1:15">
      <c r="A7" s="4"/>
      <c r="B7" s="32"/>
      <c r="C7" s="33"/>
      <c r="D7" s="4"/>
      <c r="E7" s="4"/>
      <c r="F7" s="4"/>
      <c r="G7" s="4"/>
      <c r="H7" s="4"/>
      <c r="I7" s="33"/>
      <c r="J7" s="4"/>
      <c r="K7" s="4"/>
      <c r="L7" s="4"/>
      <c r="M7" s="4"/>
      <c r="N7" s="4"/>
      <c r="O7" s="33"/>
    </row>
    <row r="8" ht="22.75" customHeight="1" spans="1:15">
      <c r="A8" s="4"/>
      <c r="B8" s="3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25.6" customHeight="1" spans="1:15">
      <c r="A9" s="34"/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22.75" customHeight="1" spans="1:15">
      <c r="A10" s="34"/>
      <c r="B10" s="3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32" customHeight="1" spans="1:15">
      <c r="A11" s="34"/>
      <c r="B11" s="3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32" customHeight="1" spans="1:15">
      <c r="A12" s="34"/>
      <c r="B12" s="3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1666666666667" right="0.391666666666667" top="0.391666666666667" bottom="0.391666666666667" header="0.502777777777778" footer="0.502777777777778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4" sqref="A4:O4"/>
    </sheetView>
  </sheetViews>
  <sheetFormatPr defaultColWidth="9" defaultRowHeight="14"/>
  <cols>
    <col min="1" max="1" width="10.6363636363636" customWidth="1"/>
    <col min="2" max="2" width="11.0636363636364" customWidth="1"/>
    <col min="3" max="3" width="9.76363636363636" customWidth="1"/>
    <col min="4" max="4" width="15.8545454545455" customWidth="1"/>
    <col min="5" max="7" width="9.23636363636364" customWidth="1"/>
    <col min="8" max="11" width="5.12727272727273" customWidth="1"/>
    <col min="12" max="13" width="9.23636363636364" customWidth="1"/>
    <col min="14" max="17" width="5.12727272727273" customWidth="1"/>
    <col min="18" max="19" width="9.76363636363636" customWidth="1"/>
  </cols>
  <sheetData>
    <row r="1" ht="31.3" customHeight="1" spans="1:17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4.2" customHeight="1" spans="1:17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35"/>
      <c r="N2" s="35"/>
      <c r="O2" s="35"/>
      <c r="P2" s="35"/>
      <c r="Q2" s="36"/>
    </row>
    <row r="3" ht="14.2" customHeight="1" spans="1:17">
      <c r="A3" s="27" t="s">
        <v>185</v>
      </c>
      <c r="B3" s="28"/>
      <c r="C3" s="28"/>
      <c r="D3" s="28"/>
      <c r="E3" s="29"/>
      <c r="F3" s="30"/>
      <c r="G3" s="29"/>
      <c r="H3" s="29"/>
      <c r="I3" s="29"/>
      <c r="J3" s="29"/>
      <c r="K3" s="29"/>
      <c r="L3" s="27"/>
      <c r="M3" s="27"/>
      <c r="N3" s="27"/>
      <c r="O3" s="31"/>
      <c r="P3" s="31"/>
      <c r="Q3" s="36"/>
    </row>
    <row r="4" ht="14.2" customHeight="1" spans="1:17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6" t="s">
        <v>30</v>
      </c>
      <c r="Q4" s="36"/>
    </row>
    <row r="5" ht="22.75" customHeight="1" spans="1:17">
      <c r="A5" s="4" t="s">
        <v>31</v>
      </c>
      <c r="B5" s="32" t="s">
        <v>186</v>
      </c>
      <c r="C5" s="32" t="s">
        <v>187</v>
      </c>
      <c r="D5" s="4" t="s">
        <v>188</v>
      </c>
      <c r="E5" s="33" t="s">
        <v>32</v>
      </c>
      <c r="F5" s="33" t="s">
        <v>33</v>
      </c>
      <c r="G5" s="33"/>
      <c r="H5" s="33"/>
      <c r="I5" s="33"/>
      <c r="J5" s="33"/>
      <c r="K5" s="33"/>
      <c r="L5" s="4" t="s">
        <v>24</v>
      </c>
      <c r="M5" s="4"/>
      <c r="N5" s="4"/>
      <c r="O5" s="4"/>
      <c r="P5" s="4"/>
      <c r="Q5" s="4"/>
    </row>
    <row r="6" ht="28.45" customHeight="1" spans="1:17">
      <c r="A6" s="4"/>
      <c r="B6" s="32"/>
      <c r="C6" s="32"/>
      <c r="D6" s="4"/>
      <c r="E6" s="33"/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33" t="s">
        <v>39</v>
      </c>
      <c r="L6" s="4" t="s">
        <v>34</v>
      </c>
      <c r="M6" s="4" t="s">
        <v>35</v>
      </c>
      <c r="N6" s="4" t="s">
        <v>36</v>
      </c>
      <c r="O6" s="4" t="s">
        <v>37</v>
      </c>
      <c r="P6" s="4" t="s">
        <v>38</v>
      </c>
      <c r="Q6" s="33" t="s">
        <v>39</v>
      </c>
    </row>
    <row r="7" ht="28.45" customHeight="1" spans="1:17">
      <c r="A7" s="4"/>
      <c r="B7" s="32"/>
      <c r="C7" s="32"/>
      <c r="D7" s="4"/>
      <c r="E7" s="33"/>
      <c r="F7" s="4"/>
      <c r="G7" s="4"/>
      <c r="H7" s="4"/>
      <c r="I7" s="4"/>
      <c r="J7" s="4"/>
      <c r="K7" s="33"/>
      <c r="L7" s="4"/>
      <c r="M7" s="4"/>
      <c r="N7" s="4"/>
      <c r="O7" s="4"/>
      <c r="P7" s="4"/>
      <c r="Q7" s="33"/>
    </row>
    <row r="8" ht="22.75" customHeight="1" spans="1:17">
      <c r="A8" s="4" t="s">
        <v>34</v>
      </c>
      <c r="B8" s="32"/>
      <c r="C8" s="32"/>
      <c r="D8" s="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22.75" customHeight="1" spans="1:17">
      <c r="A9" s="34"/>
      <c r="B9" s="34"/>
      <c r="C9" s="34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22.75" customHeight="1" spans="1:17">
      <c r="A10" s="34"/>
      <c r="B10" s="34"/>
      <c r="C10" s="34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22.75" customHeight="1" spans="1:17">
      <c r="A11" s="34"/>
      <c r="B11" s="34"/>
      <c r="C11" s="34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1666666666667" right="0.391666666666667" top="0.391666666666667" bottom="0.391666666666667" header="0.502777777777778" footer="0.502777777777778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2" topLeftCell="A4" activePane="bottomLeft" state="frozen"/>
      <selection/>
      <selection pane="bottomLeft" activeCell="J19" sqref="J19"/>
    </sheetView>
  </sheetViews>
  <sheetFormatPr defaultColWidth="9" defaultRowHeight="14" outlineLevelCol="7"/>
  <cols>
    <col min="1" max="1" width="20.5181818181818" customWidth="1"/>
    <col min="2" max="2" width="25.6454545454545" customWidth="1"/>
    <col min="3" max="4" width="20.5181818181818" customWidth="1"/>
    <col min="5" max="5" width="7.69090909090909" customWidth="1"/>
    <col min="6" max="6" width="17.9545454545455" customWidth="1"/>
    <col min="7" max="8" width="10.2545454545455" customWidth="1"/>
    <col min="9" max="10" width="9.76363636363636" customWidth="1"/>
  </cols>
  <sheetData>
    <row r="1" ht="31.3" customHeight="1" spans="1:8">
      <c r="A1" s="1" t="s">
        <v>189</v>
      </c>
      <c r="B1" s="1"/>
      <c r="C1" s="1"/>
      <c r="D1" s="1"/>
      <c r="E1" s="1"/>
      <c r="F1" s="1"/>
      <c r="G1" s="1"/>
      <c r="H1" s="1"/>
    </row>
    <row r="2" ht="14.2" customHeight="1" spans="1:8">
      <c r="A2" s="2" t="s">
        <v>190</v>
      </c>
      <c r="B2" s="2"/>
      <c r="C2" s="2"/>
      <c r="D2" s="2"/>
      <c r="E2" s="3" t="s">
        <v>30</v>
      </c>
      <c r="F2" s="3"/>
      <c r="G2" s="3"/>
      <c r="H2" s="3"/>
    </row>
    <row r="3" ht="30" customHeight="1" spans="1:8">
      <c r="A3" s="4" t="s">
        <v>191</v>
      </c>
      <c r="B3" s="6" t="s">
        <v>46</v>
      </c>
      <c r="C3" s="4" t="s">
        <v>192</v>
      </c>
      <c r="D3" s="11">
        <v>39</v>
      </c>
      <c r="E3" s="4" t="s">
        <v>193</v>
      </c>
      <c r="F3" s="4"/>
      <c r="G3" s="11"/>
      <c r="H3" s="11"/>
    </row>
    <row r="4" ht="22.75" customHeight="1" spans="1:8">
      <c r="A4" s="4" t="s">
        <v>194</v>
      </c>
      <c r="B4" s="12" t="s">
        <v>195</v>
      </c>
      <c r="C4" s="7">
        <v>408.42</v>
      </c>
      <c r="D4" s="4" t="s">
        <v>196</v>
      </c>
      <c r="E4" s="6" t="s">
        <v>197</v>
      </c>
      <c r="F4" s="6"/>
      <c r="G4" s="7">
        <v>408.42</v>
      </c>
      <c r="H4" s="7"/>
    </row>
    <row r="5" ht="22.75" customHeight="1" spans="1:8">
      <c r="A5" s="4"/>
      <c r="B5" s="12" t="s">
        <v>87</v>
      </c>
      <c r="C5" s="7">
        <v>331.42</v>
      </c>
      <c r="D5" s="4"/>
      <c r="E5" s="6" t="s">
        <v>198</v>
      </c>
      <c r="F5" s="6"/>
      <c r="G5" s="7">
        <v>331.42</v>
      </c>
      <c r="H5" s="7"/>
    </row>
    <row r="6" ht="22.75" customHeight="1" spans="1:8">
      <c r="A6" s="4"/>
      <c r="B6" s="12" t="s">
        <v>89</v>
      </c>
      <c r="C6" s="7">
        <v>331.42</v>
      </c>
      <c r="D6" s="4"/>
      <c r="E6" s="6" t="s">
        <v>199</v>
      </c>
      <c r="F6" s="6"/>
      <c r="G6" s="7">
        <v>270.66</v>
      </c>
      <c r="H6" s="7"/>
    </row>
    <row r="7" ht="31" customHeight="1" spans="1:8">
      <c r="A7" s="4"/>
      <c r="B7" s="6" t="s">
        <v>91</v>
      </c>
      <c r="C7" s="7"/>
      <c r="D7" s="4"/>
      <c r="E7" s="6" t="s">
        <v>200</v>
      </c>
      <c r="F7" s="6"/>
      <c r="G7" s="7">
        <v>60.76</v>
      </c>
      <c r="H7" s="7"/>
    </row>
    <row r="8" ht="25.6" customHeight="1" spans="1:8">
      <c r="A8" s="4"/>
      <c r="B8" s="12" t="s">
        <v>93</v>
      </c>
      <c r="C8" s="7"/>
      <c r="D8" s="4"/>
      <c r="E8" s="6" t="s">
        <v>201</v>
      </c>
      <c r="F8" s="6"/>
      <c r="G8" s="7">
        <v>77</v>
      </c>
      <c r="H8" s="7"/>
    </row>
    <row r="9" ht="22.75" customHeight="1" spans="1:8">
      <c r="A9" s="4"/>
      <c r="B9" s="12" t="s">
        <v>202</v>
      </c>
      <c r="C9" s="7"/>
      <c r="D9" s="4"/>
      <c r="E9" s="6" t="s">
        <v>203</v>
      </c>
      <c r="F9" s="6"/>
      <c r="G9" s="7"/>
      <c r="H9" s="7"/>
    </row>
    <row r="10" ht="22.75" customHeight="1" spans="1:8">
      <c r="A10" s="4"/>
      <c r="B10" s="12" t="s">
        <v>204</v>
      </c>
      <c r="C10" s="7"/>
      <c r="D10" s="4"/>
      <c r="E10" s="6" t="s">
        <v>205</v>
      </c>
      <c r="F10" s="6"/>
      <c r="G10" s="7">
        <v>77</v>
      </c>
      <c r="H10" s="7"/>
    </row>
    <row r="11" ht="22.75" customHeight="1" spans="1:8">
      <c r="A11" s="4"/>
      <c r="B11" s="12" t="s">
        <v>206</v>
      </c>
      <c r="C11" s="13">
        <v>77</v>
      </c>
      <c r="D11" s="4"/>
      <c r="E11" s="6"/>
      <c r="F11" s="6"/>
      <c r="G11" s="7"/>
      <c r="H11" s="7"/>
    </row>
    <row r="12" ht="22.75" customHeight="1" spans="1:8">
      <c r="A12" s="4"/>
      <c r="B12" s="12" t="s">
        <v>89</v>
      </c>
      <c r="C12" s="13"/>
      <c r="D12" s="4"/>
      <c r="E12" s="6"/>
      <c r="F12" s="6"/>
      <c r="G12" s="14"/>
      <c r="H12" s="15"/>
    </row>
    <row r="13" ht="30" customHeight="1" spans="1:8">
      <c r="A13" s="4"/>
      <c r="B13" s="12" t="s">
        <v>91</v>
      </c>
      <c r="C13" s="13">
        <v>77</v>
      </c>
      <c r="D13" s="4"/>
      <c r="E13" s="16"/>
      <c r="F13" s="17"/>
      <c r="G13" s="14"/>
      <c r="H13" s="15"/>
    </row>
    <row r="14" ht="25.6" customHeight="1" spans="1:8">
      <c r="A14" s="4"/>
      <c r="B14" s="12" t="s">
        <v>93</v>
      </c>
      <c r="C14" s="13"/>
      <c r="D14" s="4"/>
      <c r="E14" s="16"/>
      <c r="F14" s="17"/>
      <c r="G14" s="14"/>
      <c r="H14" s="15"/>
    </row>
    <row r="15" ht="22.75" customHeight="1" spans="1:8">
      <c r="A15" s="4"/>
      <c r="B15" s="12" t="s">
        <v>202</v>
      </c>
      <c r="C15" s="13"/>
      <c r="D15" s="4"/>
      <c r="E15" s="16"/>
      <c r="F15" s="17"/>
      <c r="G15" s="14"/>
      <c r="H15" s="15"/>
    </row>
    <row r="16" ht="22.75" customHeight="1" spans="1:8">
      <c r="A16" s="4"/>
      <c r="B16" s="12" t="s">
        <v>204</v>
      </c>
      <c r="C16" s="13"/>
      <c r="D16" s="4"/>
      <c r="E16" s="6"/>
      <c r="F16" s="6"/>
      <c r="G16" s="18"/>
      <c r="H16" s="18"/>
    </row>
    <row r="17" ht="38.4" customHeight="1" spans="1:8">
      <c r="A17" s="19" t="s">
        <v>207</v>
      </c>
      <c r="B17" s="20" t="s">
        <v>208</v>
      </c>
      <c r="C17" s="20"/>
      <c r="D17" s="20"/>
      <c r="E17" s="20"/>
      <c r="F17" s="20"/>
      <c r="G17" s="20"/>
      <c r="H17" s="20"/>
    </row>
    <row r="18" ht="22.75" customHeight="1" spans="1:8">
      <c r="A18" s="21" t="s">
        <v>209</v>
      </c>
      <c r="B18" s="21" t="s">
        <v>210</v>
      </c>
      <c r="C18" s="21"/>
      <c r="D18" s="21" t="s">
        <v>211</v>
      </c>
      <c r="E18" s="21"/>
      <c r="F18" s="21" t="s">
        <v>212</v>
      </c>
      <c r="G18" s="21"/>
      <c r="H18" s="22" t="s">
        <v>213</v>
      </c>
    </row>
    <row r="19" ht="25.6" customHeight="1" spans="1:8">
      <c r="A19" s="21"/>
      <c r="B19" s="23" t="s">
        <v>214</v>
      </c>
      <c r="C19" s="23"/>
      <c r="D19" s="23" t="s">
        <v>215</v>
      </c>
      <c r="E19" s="23"/>
      <c r="F19" s="24">
        <v>270.66</v>
      </c>
      <c r="G19" s="24"/>
      <c r="H19" s="22" t="s">
        <v>216</v>
      </c>
    </row>
    <row r="20" ht="25.6" customHeight="1" spans="1:8">
      <c r="A20" s="21"/>
      <c r="B20" s="23" t="s">
        <v>217</v>
      </c>
      <c r="C20" s="23"/>
      <c r="D20" s="23" t="s">
        <v>218</v>
      </c>
      <c r="E20" s="23"/>
      <c r="F20" s="24">
        <v>60.76</v>
      </c>
      <c r="G20" s="24"/>
      <c r="H20" s="22" t="s">
        <v>216</v>
      </c>
    </row>
    <row r="21" ht="22.75" customHeight="1" spans="1:8">
      <c r="A21" s="21" t="s">
        <v>219</v>
      </c>
      <c r="B21" s="23" t="s">
        <v>220</v>
      </c>
      <c r="C21" s="23"/>
      <c r="D21" s="23"/>
      <c r="E21" s="23"/>
      <c r="F21" s="23"/>
      <c r="G21" s="23"/>
      <c r="H21" s="23"/>
    </row>
    <row r="22" ht="22.75" customHeight="1" spans="1:8">
      <c r="A22" s="21"/>
      <c r="B22" s="23" t="s">
        <v>221</v>
      </c>
      <c r="C22" s="23"/>
      <c r="D22" s="23"/>
      <c r="E22" s="23"/>
      <c r="F22" s="23"/>
      <c r="G22" s="23"/>
      <c r="H22" s="23"/>
    </row>
    <row r="23" ht="36" customHeight="1" spans="1:8">
      <c r="A23" s="21" t="s">
        <v>222</v>
      </c>
      <c r="B23" s="21" t="s">
        <v>223</v>
      </c>
      <c r="C23" s="21" t="s">
        <v>224</v>
      </c>
      <c r="D23" s="21" t="s">
        <v>225</v>
      </c>
      <c r="E23" s="21" t="s">
        <v>226</v>
      </c>
      <c r="F23" s="21" t="s">
        <v>227</v>
      </c>
      <c r="G23" s="21" t="s">
        <v>228</v>
      </c>
      <c r="H23" s="22" t="s">
        <v>213</v>
      </c>
    </row>
    <row r="24" ht="25.6" customHeight="1" spans="1:8">
      <c r="A24" s="21"/>
      <c r="B24" s="21" t="s">
        <v>229</v>
      </c>
      <c r="C24" s="21" t="s">
        <v>230</v>
      </c>
      <c r="D24" s="21" t="s">
        <v>231</v>
      </c>
      <c r="E24" s="21" t="s">
        <v>232</v>
      </c>
      <c r="F24" s="21" t="s">
        <v>233</v>
      </c>
      <c r="G24" s="21" t="s">
        <v>234</v>
      </c>
      <c r="H24" s="22" t="s">
        <v>216</v>
      </c>
    </row>
    <row r="25" ht="25.6" customHeight="1" spans="1:8">
      <c r="A25" s="21"/>
      <c r="B25" s="21"/>
      <c r="C25" s="21" t="s">
        <v>235</v>
      </c>
      <c r="D25" s="21" t="s">
        <v>236</v>
      </c>
      <c r="E25" s="21" t="s">
        <v>232</v>
      </c>
      <c r="F25" s="21" t="s">
        <v>233</v>
      </c>
      <c r="G25" s="21" t="s">
        <v>234</v>
      </c>
      <c r="H25" s="22" t="s">
        <v>216</v>
      </c>
    </row>
    <row r="26" ht="25.6" customHeight="1" spans="1:8">
      <c r="A26" s="21"/>
      <c r="B26" s="21"/>
      <c r="C26" s="21"/>
      <c r="D26" s="21" t="s">
        <v>237</v>
      </c>
      <c r="E26" s="21" t="s">
        <v>232</v>
      </c>
      <c r="F26" s="21" t="s">
        <v>233</v>
      </c>
      <c r="G26" s="21" t="s">
        <v>234</v>
      </c>
      <c r="H26" s="22" t="s">
        <v>216</v>
      </c>
    </row>
    <row r="27" ht="30" customHeight="1" spans="1:8">
      <c r="A27" s="21"/>
      <c r="B27" s="21"/>
      <c r="C27" s="21"/>
      <c r="D27" s="21" t="s">
        <v>238</v>
      </c>
      <c r="E27" s="21" t="s">
        <v>232</v>
      </c>
      <c r="F27" s="21" t="s">
        <v>233</v>
      </c>
      <c r="G27" s="21" t="s">
        <v>234</v>
      </c>
      <c r="H27" s="22" t="s">
        <v>216</v>
      </c>
    </row>
    <row r="28" ht="30" customHeight="1" spans="1:8">
      <c r="A28" s="21"/>
      <c r="B28" s="21"/>
      <c r="C28" s="21" t="s">
        <v>239</v>
      </c>
      <c r="D28" s="21" t="s">
        <v>240</v>
      </c>
      <c r="E28" s="21"/>
      <c r="F28" s="21" t="s">
        <v>241</v>
      </c>
      <c r="G28" s="21"/>
      <c r="H28" s="22" t="s">
        <v>216</v>
      </c>
    </row>
    <row r="29" ht="30" customHeight="1" spans="1:8">
      <c r="A29" s="21"/>
      <c r="B29" s="21"/>
      <c r="C29" s="21"/>
      <c r="D29" s="21" t="s">
        <v>242</v>
      </c>
      <c r="E29" s="21"/>
      <c r="F29" s="21" t="s">
        <v>241</v>
      </c>
      <c r="G29" s="21"/>
      <c r="H29" s="22" t="s">
        <v>216</v>
      </c>
    </row>
    <row r="30" ht="30" customHeight="1" spans="1:8">
      <c r="A30" s="21"/>
      <c r="B30" s="21" t="s">
        <v>243</v>
      </c>
      <c r="C30" s="21" t="s">
        <v>244</v>
      </c>
      <c r="D30" s="21" t="s">
        <v>245</v>
      </c>
      <c r="E30" s="21" t="s">
        <v>246</v>
      </c>
      <c r="F30" s="21" t="s">
        <v>247</v>
      </c>
      <c r="G30" s="21" t="s">
        <v>234</v>
      </c>
      <c r="H30" s="22" t="s">
        <v>216</v>
      </c>
    </row>
    <row r="31" ht="30" customHeight="1" spans="1:8">
      <c r="A31" s="21"/>
      <c r="B31" s="21"/>
      <c r="C31" s="21"/>
      <c r="D31" s="21" t="s">
        <v>248</v>
      </c>
      <c r="E31" s="21" t="s">
        <v>232</v>
      </c>
      <c r="F31" s="21" t="s">
        <v>233</v>
      </c>
      <c r="G31" s="21" t="s">
        <v>234</v>
      </c>
      <c r="H31" s="22" t="s">
        <v>216</v>
      </c>
    </row>
    <row r="32" ht="30" customHeight="1" spans="1:8">
      <c r="A32" s="21"/>
      <c r="B32" s="21"/>
      <c r="C32" s="21"/>
      <c r="D32" s="21" t="s">
        <v>249</v>
      </c>
      <c r="E32" s="21" t="s">
        <v>246</v>
      </c>
      <c r="F32" s="21" t="s">
        <v>250</v>
      </c>
      <c r="G32" s="21" t="s">
        <v>234</v>
      </c>
      <c r="H32" s="22" t="s">
        <v>216</v>
      </c>
    </row>
    <row r="33" ht="30" customHeight="1" spans="1:8">
      <c r="A33" s="21"/>
      <c r="B33" s="21" t="s">
        <v>251</v>
      </c>
      <c r="C33" s="21" t="s">
        <v>252</v>
      </c>
      <c r="D33" s="21" t="s">
        <v>253</v>
      </c>
      <c r="E33" s="21" t="s">
        <v>232</v>
      </c>
      <c r="F33" s="21" t="s">
        <v>233</v>
      </c>
      <c r="G33" s="21" t="s">
        <v>234</v>
      </c>
      <c r="H33" s="22" t="s">
        <v>216</v>
      </c>
    </row>
    <row r="34" ht="30" customHeight="1" spans="1:8">
      <c r="A34" s="21"/>
      <c r="B34" s="21"/>
      <c r="C34" s="21" t="s">
        <v>254</v>
      </c>
      <c r="D34" s="21" t="s">
        <v>255</v>
      </c>
      <c r="E34" s="21"/>
      <c r="F34" s="21" t="s">
        <v>256</v>
      </c>
      <c r="G34" s="21"/>
      <c r="H34" s="22" t="s">
        <v>216</v>
      </c>
    </row>
    <row r="35" ht="30" customHeight="1" spans="1:8">
      <c r="A35" s="21"/>
      <c r="B35" s="21"/>
      <c r="C35" s="21" t="s">
        <v>257</v>
      </c>
      <c r="D35" s="21" t="s">
        <v>258</v>
      </c>
      <c r="E35" s="21"/>
      <c r="F35" s="21" t="s">
        <v>241</v>
      </c>
      <c r="G35" s="21"/>
      <c r="H35" s="22" t="s">
        <v>216</v>
      </c>
    </row>
    <row r="36" ht="30" customHeight="1" spans="1:8">
      <c r="A36" s="21"/>
      <c r="B36" s="21"/>
      <c r="C36" s="21"/>
      <c r="D36" s="21" t="s">
        <v>259</v>
      </c>
      <c r="E36" s="21"/>
      <c r="F36" s="21" t="s">
        <v>241</v>
      </c>
      <c r="G36" s="21"/>
      <c r="H36" s="22" t="s">
        <v>216</v>
      </c>
    </row>
    <row r="37" ht="30" customHeight="1" spans="1:8">
      <c r="A37" s="21"/>
      <c r="B37" s="21"/>
      <c r="C37" s="21" t="s">
        <v>260</v>
      </c>
      <c r="D37" s="21" t="s">
        <v>261</v>
      </c>
      <c r="E37" s="21"/>
      <c r="F37" s="21" t="s">
        <v>262</v>
      </c>
      <c r="G37" s="21"/>
      <c r="H37" s="22" t="s">
        <v>216</v>
      </c>
    </row>
    <row r="38" ht="30" customHeight="1" spans="1:8">
      <c r="A38" s="21"/>
      <c r="B38" s="21"/>
      <c r="C38" s="21" t="s">
        <v>263</v>
      </c>
      <c r="D38" s="21" t="s">
        <v>264</v>
      </c>
      <c r="E38" s="21" t="s">
        <v>232</v>
      </c>
      <c r="F38" s="21" t="s">
        <v>233</v>
      </c>
      <c r="G38" s="21" t="s">
        <v>234</v>
      </c>
      <c r="H38" s="22" t="s">
        <v>216</v>
      </c>
    </row>
    <row r="39" ht="33" customHeight="1" spans="1:8">
      <c r="A39" s="21"/>
      <c r="B39" s="21"/>
      <c r="C39" s="21" t="s">
        <v>265</v>
      </c>
      <c r="D39" s="21" t="s">
        <v>266</v>
      </c>
      <c r="E39" s="21" t="s">
        <v>232</v>
      </c>
      <c r="F39" s="21" t="s">
        <v>247</v>
      </c>
      <c r="G39" s="21" t="s">
        <v>267</v>
      </c>
      <c r="H39" s="22" t="s">
        <v>216</v>
      </c>
    </row>
    <row r="40" ht="25.6" customHeight="1" spans="1:8">
      <c r="A40" s="21" t="s">
        <v>222</v>
      </c>
      <c r="B40" s="21" t="s">
        <v>268</v>
      </c>
      <c r="C40" s="21" t="s">
        <v>269</v>
      </c>
      <c r="D40" s="21" t="s">
        <v>270</v>
      </c>
      <c r="E40" s="21" t="s">
        <v>246</v>
      </c>
      <c r="F40" s="21" t="s">
        <v>247</v>
      </c>
      <c r="G40" s="21" t="s">
        <v>234</v>
      </c>
      <c r="H40" s="22" t="s">
        <v>216</v>
      </c>
    </row>
    <row r="41" ht="25.6" customHeight="1" spans="1:8">
      <c r="A41" s="21"/>
      <c r="B41" s="21"/>
      <c r="C41" s="21"/>
      <c r="D41" s="21" t="s">
        <v>271</v>
      </c>
      <c r="E41" s="21" t="s">
        <v>246</v>
      </c>
      <c r="F41" s="21" t="s">
        <v>233</v>
      </c>
      <c r="G41" s="21" t="s">
        <v>234</v>
      </c>
      <c r="H41" s="22" t="s">
        <v>216</v>
      </c>
    </row>
    <row r="42" ht="25.6" customHeight="1" spans="1:8">
      <c r="A42" s="21"/>
      <c r="B42" s="21"/>
      <c r="C42" s="21"/>
      <c r="D42" s="21" t="s">
        <v>272</v>
      </c>
      <c r="E42" s="21" t="s">
        <v>246</v>
      </c>
      <c r="F42" s="21" t="s">
        <v>247</v>
      </c>
      <c r="G42" s="21" t="s">
        <v>234</v>
      </c>
      <c r="H42" s="22" t="s">
        <v>216</v>
      </c>
    </row>
    <row r="43" ht="25.6" customHeight="1" spans="1:8">
      <c r="A43" s="21"/>
      <c r="B43" s="21" t="s">
        <v>273</v>
      </c>
      <c r="C43" s="21" t="s">
        <v>274</v>
      </c>
      <c r="D43" s="21" t="s">
        <v>275</v>
      </c>
      <c r="E43" s="21" t="s">
        <v>276</v>
      </c>
      <c r="F43" s="21" t="s">
        <v>277</v>
      </c>
      <c r="G43" s="21" t="s">
        <v>234</v>
      </c>
      <c r="H43" s="22" t="s">
        <v>216</v>
      </c>
    </row>
    <row r="44" ht="25.6" customHeight="1" spans="1:8">
      <c r="A44" s="21"/>
      <c r="B44" s="21"/>
      <c r="C44" s="21" t="s">
        <v>278</v>
      </c>
      <c r="D44" s="21" t="s">
        <v>279</v>
      </c>
      <c r="E44" s="21" t="s">
        <v>276</v>
      </c>
      <c r="F44" s="21" t="s">
        <v>277</v>
      </c>
      <c r="G44" s="21" t="s">
        <v>234</v>
      </c>
      <c r="H44" s="22" t="s">
        <v>216</v>
      </c>
    </row>
    <row r="45" ht="25.6" customHeight="1" spans="1:8">
      <c r="A45" s="21"/>
      <c r="B45" s="21" t="s">
        <v>280</v>
      </c>
      <c r="C45" s="21" t="s">
        <v>281</v>
      </c>
      <c r="D45" s="21" t="s">
        <v>282</v>
      </c>
      <c r="E45" s="21"/>
      <c r="F45" s="21" t="s">
        <v>283</v>
      </c>
      <c r="G45" s="21"/>
      <c r="H45" s="22" t="s">
        <v>216</v>
      </c>
    </row>
    <row r="46" ht="11.45" customHeight="1" spans="1:8">
      <c r="A46" s="10"/>
      <c r="B46" s="10"/>
      <c r="C46" s="10"/>
      <c r="D46" s="10"/>
      <c r="E46" s="10"/>
      <c r="F46" s="10"/>
      <c r="G46" s="10"/>
      <c r="H46" s="10"/>
    </row>
    <row r="47" ht="23.95" customHeight="1" spans="1:8">
      <c r="A47" s="25"/>
      <c r="B47" s="25"/>
      <c r="C47" s="25"/>
      <c r="D47" s="25"/>
      <c r="E47" s="25"/>
      <c r="F47" s="25"/>
      <c r="G47" s="25"/>
      <c r="H47" s="10"/>
    </row>
  </sheetData>
  <mergeCells count="52">
    <mergeCell ref="A1:H1"/>
    <mergeCell ref="A2:D2"/>
    <mergeCell ref="E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H21"/>
    <mergeCell ref="B22:H22"/>
    <mergeCell ref="A4:A16"/>
    <mergeCell ref="A18:A20"/>
    <mergeCell ref="A21:A22"/>
    <mergeCell ref="A23:A39"/>
    <mergeCell ref="A40:A45"/>
    <mergeCell ref="B24:B29"/>
    <mergeCell ref="B30:B32"/>
    <mergeCell ref="B33:B39"/>
    <mergeCell ref="B40:B42"/>
    <mergeCell ref="B43:B44"/>
    <mergeCell ref="C25:C27"/>
    <mergeCell ref="C28:C29"/>
    <mergeCell ref="C30:C32"/>
    <mergeCell ref="C35:C36"/>
    <mergeCell ref="C40:C42"/>
    <mergeCell ref="D4:D16"/>
  </mergeCells>
  <printOptions horizontalCentered="1"/>
  <pageMargins left="0.382638888888889" right="0.382638888888889" top="0.263888888888889" bottom="0.263888888888889" header="0" footer="0"/>
  <pageSetup paperSize="9" orientation="landscape"/>
  <headerFooter/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2" topLeftCell="A3" activePane="bottomLeft" state="frozen"/>
      <selection/>
      <selection pane="bottomLeft" activeCell="B17" sqref="B17:B20"/>
    </sheetView>
  </sheetViews>
  <sheetFormatPr defaultColWidth="9" defaultRowHeight="14" outlineLevelCol="7"/>
  <cols>
    <col min="1" max="1" width="24.7545454545455" customWidth="1"/>
    <col min="2" max="8" width="15.3818181818182" customWidth="1"/>
    <col min="9" max="10" width="9.76363636363636" customWidth="1"/>
  </cols>
  <sheetData>
    <row r="1" ht="31.3" customHeight="1" spans="1:8">
      <c r="A1" s="1" t="s">
        <v>284</v>
      </c>
      <c r="B1" s="1"/>
      <c r="C1" s="1"/>
      <c r="D1" s="1"/>
      <c r="E1" s="1"/>
      <c r="F1" s="1"/>
      <c r="G1" s="1"/>
      <c r="H1" s="1"/>
    </row>
    <row r="2" ht="14.2" customHeight="1" spans="1:8">
      <c r="A2" s="2" t="s">
        <v>285</v>
      </c>
      <c r="B2" s="2"/>
      <c r="C2" s="2"/>
      <c r="D2" s="2"/>
      <c r="E2" s="3" t="s">
        <v>30</v>
      </c>
      <c r="F2" s="3"/>
      <c r="G2" s="3"/>
      <c r="H2" s="3"/>
    </row>
    <row r="3" ht="22.75" customHeight="1" spans="1:8">
      <c r="A3" s="4" t="s">
        <v>286</v>
      </c>
      <c r="B3" s="5" t="s">
        <v>287</v>
      </c>
      <c r="C3" s="5"/>
      <c r="D3" s="5"/>
      <c r="E3" s="5" t="s">
        <v>288</v>
      </c>
      <c r="F3" s="5" t="s">
        <v>46</v>
      </c>
      <c r="G3" s="5"/>
      <c r="H3" s="5"/>
    </row>
    <row r="4" ht="22.75" customHeight="1" spans="1:8">
      <c r="A4" s="4" t="s">
        <v>289</v>
      </c>
      <c r="B4" s="6" t="s">
        <v>290</v>
      </c>
      <c r="C4" s="6"/>
      <c r="D4" s="6"/>
      <c r="E4" s="7">
        <v>77</v>
      </c>
      <c r="F4" s="7"/>
      <c r="G4" s="7"/>
      <c r="H4" s="7"/>
    </row>
    <row r="5" ht="22.75" customHeight="1" spans="1:8">
      <c r="A5" s="4"/>
      <c r="B5" s="6" t="s">
        <v>87</v>
      </c>
      <c r="C5" s="6"/>
      <c r="D5" s="6"/>
      <c r="E5" s="7"/>
      <c r="F5" s="7"/>
      <c r="G5" s="7"/>
      <c r="H5" s="7"/>
    </row>
    <row r="6" ht="22.75" customHeight="1" spans="1:8">
      <c r="A6" s="4"/>
      <c r="B6" s="6" t="s">
        <v>89</v>
      </c>
      <c r="C6" s="6"/>
      <c r="D6" s="6"/>
      <c r="E6" s="7"/>
      <c r="F6" s="7"/>
      <c r="G6" s="7"/>
      <c r="H6" s="7"/>
    </row>
    <row r="7" ht="22.75" customHeight="1" spans="1:8">
      <c r="A7" s="4"/>
      <c r="B7" s="6" t="s">
        <v>91</v>
      </c>
      <c r="C7" s="6"/>
      <c r="D7" s="6"/>
      <c r="E7" s="7"/>
      <c r="F7" s="7"/>
      <c r="G7" s="7"/>
      <c r="H7" s="7"/>
    </row>
    <row r="8" ht="22.75" customHeight="1" spans="1:8">
      <c r="A8" s="4"/>
      <c r="B8" s="6" t="s">
        <v>93</v>
      </c>
      <c r="C8" s="6"/>
      <c r="D8" s="6"/>
      <c r="E8" s="7"/>
      <c r="F8" s="7"/>
      <c r="G8" s="7"/>
      <c r="H8" s="7"/>
    </row>
    <row r="9" ht="22.75" customHeight="1" spans="1:8">
      <c r="A9" s="4"/>
      <c r="B9" s="6" t="s">
        <v>202</v>
      </c>
      <c r="C9" s="6"/>
      <c r="D9" s="6"/>
      <c r="E9" s="7"/>
      <c r="F9" s="7"/>
      <c r="G9" s="7"/>
      <c r="H9" s="7"/>
    </row>
    <row r="10" ht="22.75" customHeight="1" spans="1:8">
      <c r="A10" s="4"/>
      <c r="B10" s="6" t="s">
        <v>204</v>
      </c>
      <c r="C10" s="6"/>
      <c r="D10" s="6"/>
      <c r="E10" s="7"/>
      <c r="F10" s="7"/>
      <c r="G10" s="7"/>
      <c r="H10" s="7"/>
    </row>
    <row r="11" ht="22.75" customHeight="1" spans="1:8">
      <c r="A11" s="4"/>
      <c r="B11" s="6" t="s">
        <v>206</v>
      </c>
      <c r="C11" s="6"/>
      <c r="D11" s="6"/>
      <c r="E11" s="7">
        <v>77</v>
      </c>
      <c r="F11" s="7"/>
      <c r="G11" s="7"/>
      <c r="H11" s="7"/>
    </row>
    <row r="12" ht="22.75" customHeight="1" spans="1:8">
      <c r="A12" s="4" t="s">
        <v>291</v>
      </c>
      <c r="B12" s="5" t="s">
        <v>292</v>
      </c>
      <c r="C12" s="5"/>
      <c r="D12" s="5"/>
      <c r="E12" s="5"/>
      <c r="F12" s="5"/>
      <c r="G12" s="5"/>
      <c r="H12" s="5"/>
    </row>
    <row r="13" ht="22.75" customHeight="1" spans="1:8">
      <c r="A13" s="4"/>
      <c r="B13" s="6" t="s">
        <v>293</v>
      </c>
      <c r="C13" s="6"/>
      <c r="D13" s="6"/>
      <c r="E13" s="6"/>
      <c r="F13" s="6"/>
      <c r="G13" s="6"/>
      <c r="H13" s="6"/>
    </row>
    <row r="14" ht="22.75" customHeight="1" spans="1:8">
      <c r="A14" s="4"/>
      <c r="B14" s="6" t="s">
        <v>294</v>
      </c>
      <c r="C14" s="6"/>
      <c r="D14" s="6"/>
      <c r="E14" s="6"/>
      <c r="F14" s="6"/>
      <c r="G14" s="6"/>
      <c r="H14" s="6"/>
    </row>
    <row r="15" ht="14.2" customHeight="1" spans="1:8">
      <c r="A15" s="4" t="s">
        <v>295</v>
      </c>
      <c r="B15" s="5" t="s">
        <v>223</v>
      </c>
      <c r="C15" s="5" t="s">
        <v>224</v>
      </c>
      <c r="D15" s="5" t="s">
        <v>225</v>
      </c>
      <c r="E15" s="4" t="s">
        <v>226</v>
      </c>
      <c r="F15" s="5" t="s">
        <v>227</v>
      </c>
      <c r="G15" s="4" t="s">
        <v>228</v>
      </c>
      <c r="H15" s="5" t="s">
        <v>213</v>
      </c>
    </row>
    <row r="16" ht="14.2" customHeight="1" spans="1:8">
      <c r="A16" s="4"/>
      <c r="B16" s="5"/>
      <c r="C16" s="5"/>
      <c r="D16" s="5"/>
      <c r="E16" s="4"/>
      <c r="F16" s="5"/>
      <c r="G16" s="4"/>
      <c r="H16" s="5"/>
    </row>
    <row r="17" ht="22.75" customHeight="1" spans="1:8">
      <c r="A17" s="4"/>
      <c r="B17" s="8" t="s">
        <v>296</v>
      </c>
      <c r="C17" s="8" t="s">
        <v>297</v>
      </c>
      <c r="D17" s="6" t="s">
        <v>298</v>
      </c>
      <c r="E17" s="4" t="s">
        <v>276</v>
      </c>
      <c r="F17" s="5" t="s">
        <v>299</v>
      </c>
      <c r="G17" s="4" t="s">
        <v>300</v>
      </c>
      <c r="H17" s="9" t="s">
        <v>216</v>
      </c>
    </row>
    <row r="18" ht="22.75" customHeight="1" spans="1:8">
      <c r="A18" s="4"/>
      <c r="B18" s="8"/>
      <c r="C18" s="8" t="s">
        <v>301</v>
      </c>
      <c r="D18" s="6" t="s">
        <v>302</v>
      </c>
      <c r="E18" s="4" t="s">
        <v>232</v>
      </c>
      <c r="F18" s="5" t="s">
        <v>233</v>
      </c>
      <c r="G18" s="4" t="s">
        <v>234</v>
      </c>
      <c r="H18" s="9" t="s">
        <v>216</v>
      </c>
    </row>
    <row r="19" ht="22.75" customHeight="1" spans="1:8">
      <c r="A19" s="4"/>
      <c r="B19" s="8"/>
      <c r="C19" s="8" t="s">
        <v>303</v>
      </c>
      <c r="D19" s="6" t="s">
        <v>304</v>
      </c>
      <c r="E19" s="4" t="s">
        <v>246</v>
      </c>
      <c r="F19" s="5" t="s">
        <v>305</v>
      </c>
      <c r="G19" s="4" t="s">
        <v>306</v>
      </c>
      <c r="H19" s="9" t="s">
        <v>216</v>
      </c>
    </row>
    <row r="20" ht="25.6" customHeight="1" spans="1:8">
      <c r="A20" s="4"/>
      <c r="B20" s="8"/>
      <c r="C20" s="8" t="s">
        <v>307</v>
      </c>
      <c r="D20" s="6" t="s">
        <v>308</v>
      </c>
      <c r="E20" s="4" t="s">
        <v>276</v>
      </c>
      <c r="F20" s="5" t="s">
        <v>305</v>
      </c>
      <c r="G20" s="4" t="s">
        <v>309</v>
      </c>
      <c r="H20" s="9" t="s">
        <v>310</v>
      </c>
    </row>
    <row r="21" ht="22.75" customHeight="1" spans="1:8">
      <c r="A21" s="4"/>
      <c r="B21" s="8" t="s">
        <v>311</v>
      </c>
      <c r="C21" s="8" t="s">
        <v>312</v>
      </c>
      <c r="D21" s="6" t="s">
        <v>313</v>
      </c>
      <c r="E21" s="4" t="s">
        <v>276</v>
      </c>
      <c r="F21" s="5" t="s">
        <v>314</v>
      </c>
      <c r="G21" s="4" t="s">
        <v>234</v>
      </c>
      <c r="H21" s="9" t="s">
        <v>216</v>
      </c>
    </row>
    <row r="22" ht="22.75" customHeight="1" spans="1:8">
      <c r="A22" s="4"/>
      <c r="B22" s="8"/>
      <c r="C22" s="8" t="s">
        <v>315</v>
      </c>
      <c r="D22" s="6" t="s">
        <v>316</v>
      </c>
      <c r="E22" s="4" t="s">
        <v>276</v>
      </c>
      <c r="F22" s="5" t="s">
        <v>314</v>
      </c>
      <c r="G22" s="4" t="s">
        <v>234</v>
      </c>
      <c r="H22" s="9" t="s">
        <v>216</v>
      </c>
    </row>
    <row r="23" ht="25.6" customHeight="1" spans="1:8">
      <c r="A23" s="4"/>
      <c r="B23" s="8" t="s">
        <v>317</v>
      </c>
      <c r="C23" s="8" t="s">
        <v>278</v>
      </c>
      <c r="D23" s="6" t="s">
        <v>318</v>
      </c>
      <c r="E23" s="4" t="s">
        <v>276</v>
      </c>
      <c r="F23" s="5" t="s">
        <v>314</v>
      </c>
      <c r="G23" s="4" t="s">
        <v>234</v>
      </c>
      <c r="H23" s="9" t="s">
        <v>216</v>
      </c>
    </row>
    <row r="24" ht="7.2" customHeight="1" spans="1:8">
      <c r="A24" s="10"/>
      <c r="B24" s="10"/>
      <c r="C24" s="10"/>
      <c r="D24" s="10"/>
      <c r="E24" s="10"/>
      <c r="F24" s="10"/>
      <c r="G24" s="10"/>
      <c r="H24" s="10"/>
    </row>
  </sheetData>
  <mergeCells count="36">
    <mergeCell ref="A1:H1"/>
    <mergeCell ref="A2:D2"/>
    <mergeCell ref="E2:H2"/>
    <mergeCell ref="B3:D3"/>
    <mergeCell ref="F3:H3"/>
    <mergeCell ref="B4:D4"/>
    <mergeCell ref="E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H12"/>
    <mergeCell ref="B13:H13"/>
    <mergeCell ref="B14:H14"/>
    <mergeCell ref="A4:A11"/>
    <mergeCell ref="A12:A14"/>
    <mergeCell ref="A15:A23"/>
    <mergeCell ref="B15:B16"/>
    <mergeCell ref="B17:B20"/>
    <mergeCell ref="B21:B22"/>
    <mergeCell ref="C15:C16"/>
    <mergeCell ref="D15:D16"/>
    <mergeCell ref="E15:E16"/>
    <mergeCell ref="F15:F16"/>
    <mergeCell ref="G15:G16"/>
    <mergeCell ref="H15:H16"/>
  </mergeCells>
  <printOptions horizontalCentered="1"/>
  <pageMargins left="0.391666666666667" right="0.391666666666667" top="0.391666666666667" bottom="0.391666666666667" header="0" footer="0"/>
  <pageSetup paperSize="9" orientation="landscape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马超</cp:lastModifiedBy>
  <dcterms:created xsi:type="dcterms:W3CDTF">2021-02-02T17:59:00Z</dcterms:created>
  <dcterms:modified xsi:type="dcterms:W3CDTF">2022-10-13T07:04:47Z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47CFAA5261C9485D9F2E3471D01051D3</vt:lpwstr>
  </property>
</Properties>
</file>